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German\Documents\od star kompjuter\D-disk\AAA CCC materijali\BIRN\Пејачи\За објавување\"/>
    </mc:Choice>
  </mc:AlternateContent>
  <xr:revisionPtr revIDLastSave="0" documentId="13_ncr:1_{444E1BE2-EDDB-42C7-B589-DE2C4ED97FAF}" xr6:coauthVersionLast="47" xr6:coauthVersionMax="47" xr10:uidLastSave="{00000000-0000-0000-0000-000000000000}"/>
  <bookViews>
    <workbookView xWindow="-120" yWindow="-120" windowWidth="29040" windowHeight="17640" tabRatio="304" activeTab="2" xr2:uid="{1B463777-4CA2-4341-9635-48672C2EBB1B}"/>
  </bookViews>
  <sheets>
    <sheet name="2023" sheetId="5" r:id="rId1"/>
    <sheet name="2024" sheetId="4" r:id="rId2"/>
    <sheet name="Заедно" sheetId="1" r:id="rId3"/>
  </sheets>
  <definedNames>
    <definedName name="_xlnm._FilterDatabase" localSheetId="0" hidden="1">'2023'!$A$1:$G$371</definedName>
    <definedName name="_xlnm._FilterDatabase" localSheetId="1" hidden="1">'2024'!$A$1:$G$244</definedName>
    <definedName name="_xlnm._FilterDatabase" localSheetId="2" hidden="1">Заедно!$A$1:$F$666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73" i="1" l="1"/>
  <c r="D472" i="1"/>
  <c r="D471" i="1"/>
  <c r="D470" i="1"/>
  <c r="D469" i="1"/>
  <c r="D468" i="1"/>
  <c r="D467" i="1"/>
  <c r="D466" i="1"/>
  <c r="D465" i="1"/>
  <c r="D464" i="1"/>
  <c r="D463" i="1"/>
  <c r="D462" i="1"/>
  <c r="D461" i="1"/>
  <c r="D460" i="1"/>
  <c r="D459" i="1"/>
  <c r="D221" i="4" l="1"/>
  <c r="D334" i="5"/>
  <c r="D333" i="5"/>
  <c r="D332" i="5"/>
  <c r="D331" i="5"/>
  <c r="D595" i="1"/>
  <c r="D594" i="1"/>
  <c r="D593" i="1"/>
  <c r="D592" i="1"/>
  <c r="D591" i="1"/>
  <c r="D482" i="1"/>
  <c r="D475" i="1"/>
  <c r="D146" i="4"/>
  <c r="D145" i="4"/>
  <c r="D144" i="4"/>
  <c r="D143" i="4"/>
  <c r="D235" i="5"/>
  <c r="D234" i="5"/>
  <c r="D233" i="5"/>
  <c r="D232" i="5"/>
  <c r="D231" i="5"/>
  <c r="D230" i="5"/>
  <c r="D229" i="5"/>
  <c r="D388" i="1"/>
  <c r="D389" i="1"/>
  <c r="D390" i="1"/>
  <c r="D391" i="1"/>
  <c r="D392" i="1"/>
  <c r="D393" i="1"/>
  <c r="D394" i="1"/>
  <c r="D395" i="1"/>
  <c r="D396" i="1"/>
  <c r="D397" i="1"/>
  <c r="D398" i="1"/>
  <c r="D142"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3" i="1"/>
  <c r="D144" i="1"/>
  <c r="D145" i="1"/>
  <c r="D146" i="1"/>
  <c r="D147" i="1"/>
  <c r="D148" i="1"/>
  <c r="D149" i="1"/>
  <c r="D150"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6" i="1"/>
  <c r="D237" i="1"/>
  <c r="D238" i="1"/>
  <c r="D239" i="1"/>
  <c r="D240" i="1"/>
  <c r="D241" i="1"/>
  <c r="D242" i="1"/>
  <c r="D243" i="1"/>
  <c r="D244" i="1"/>
  <c r="D245" i="1"/>
  <c r="D246" i="1"/>
  <c r="D247" i="1"/>
  <c r="D248" i="1"/>
  <c r="D249" i="1"/>
  <c r="D250" i="1"/>
  <c r="D251" i="1"/>
  <c r="D252" i="1"/>
  <c r="D253" i="1"/>
  <c r="D254" i="1"/>
  <c r="D255" i="1"/>
  <c r="D256" i="1"/>
  <c r="D257" i="1"/>
  <c r="D258" i="1"/>
  <c r="D259" i="1"/>
  <c r="D264" i="1"/>
  <c r="D265" i="1"/>
  <c r="D266" i="1"/>
  <c r="D267" i="1"/>
  <c r="D268" i="1"/>
  <c r="D269" i="1"/>
  <c r="D270" i="1"/>
  <c r="D271" i="1"/>
  <c r="D273" i="1"/>
  <c r="D277" i="1"/>
  <c r="D281"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4" i="1"/>
  <c r="D317" i="1"/>
  <c r="D318" i="1"/>
  <c r="D319" i="1"/>
  <c r="D320" i="1"/>
  <c r="D321" i="1"/>
  <c r="D322" i="1"/>
  <c r="D323" i="1"/>
  <c r="D325" i="1"/>
  <c r="D326" i="1"/>
  <c r="D327" i="1"/>
  <c r="D328" i="1"/>
  <c r="D329" i="1"/>
  <c r="D330" i="1"/>
  <c r="D331" i="1"/>
  <c r="D332" i="1"/>
  <c r="D333" i="1"/>
  <c r="D334"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400" i="1"/>
  <c r="D401" i="1"/>
  <c r="D402" i="1"/>
  <c r="D403" i="1"/>
  <c r="D404" i="1"/>
  <c r="D405" i="1"/>
  <c r="D406" i="1"/>
  <c r="D407" i="1"/>
  <c r="D408" i="1"/>
  <c r="D409" i="1"/>
  <c r="D410" i="1"/>
  <c r="D411" i="1"/>
  <c r="D412" i="1"/>
  <c r="D413" i="1"/>
  <c r="D414" i="1"/>
  <c r="D415" i="1"/>
  <c r="D416" i="1"/>
  <c r="D417" i="1"/>
  <c r="D418" i="1"/>
  <c r="D419" i="1"/>
  <c r="D420"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6" i="1"/>
  <c r="D557" i="1"/>
  <c r="D558" i="1"/>
  <c r="D559" i="1"/>
  <c r="D560" i="1"/>
  <c r="D561" i="1"/>
  <c r="D562" i="1"/>
  <c r="D563" i="1"/>
  <c r="D564" i="1"/>
  <c r="D565" i="1"/>
  <c r="D566" i="1"/>
  <c r="D567" i="1"/>
  <c r="D568" i="1"/>
  <c r="D569" i="1"/>
  <c r="D570" i="1"/>
  <c r="D571" i="1"/>
  <c r="D574" i="1"/>
  <c r="D575" i="1"/>
  <c r="D576" i="1"/>
  <c r="D577" i="1"/>
  <c r="D578" i="1"/>
  <c r="D579" i="1"/>
  <c r="D580" i="1"/>
  <c r="D581" i="1"/>
  <c r="D582" i="1"/>
  <c r="D583" i="1"/>
  <c r="D584" i="1"/>
  <c r="D585" i="1"/>
  <c r="D586" i="1"/>
  <c r="D587" i="1"/>
  <c r="D588" i="1"/>
  <c r="D589" i="1"/>
  <c r="D590" i="1"/>
  <c r="D598" i="1"/>
  <c r="D599" i="1"/>
  <c r="D600" i="1"/>
  <c r="D601" i="1"/>
  <c r="D602" i="1"/>
  <c r="D603" i="1"/>
  <c r="D604" i="1"/>
  <c r="D605" i="1"/>
  <c r="D606" i="1"/>
  <c r="D607" i="1"/>
  <c r="D608" i="1"/>
  <c r="D609" i="1"/>
  <c r="D610" i="1"/>
  <c r="D611" i="1"/>
  <c r="D612" i="1"/>
  <c r="D616" i="1"/>
  <c r="D617" i="1"/>
  <c r="D618" i="1"/>
  <c r="D619" i="1"/>
  <c r="D620" i="1"/>
  <c r="D621"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3" i="1"/>
  <c r="D654" i="1"/>
  <c r="D655" i="1"/>
  <c r="D656" i="1"/>
  <c r="D657" i="1"/>
  <c r="D658" i="1"/>
  <c r="D659" i="1"/>
  <c r="D660" i="1"/>
  <c r="D661" i="1"/>
  <c r="D662" i="1"/>
  <c r="D663" i="1"/>
  <c r="D664" i="1"/>
  <c r="D665" i="1"/>
  <c r="D666" i="1"/>
</calcChain>
</file>

<file path=xl/sharedStrings.xml><?xml version="1.0" encoding="utf-8"?>
<sst xmlns="http://schemas.openxmlformats.org/spreadsheetml/2006/main" count="4885" uniqueCount="1039">
  <si>
    <t>Име</t>
  </si>
  <si>
    <t>Дата</t>
  </si>
  <si>
    <t>Настан</t>
  </si>
  <si>
    <t>Влатко Лозановски</t>
  </si>
  <si>
    <t>14.06.2023</t>
  </si>
  <si>
    <t>Настан Ајде да се дружиме по повод завршување на учебната 202/2023 година, прогласување на најдобрите ученици</t>
  </si>
  <si>
    <t>Алексеј Крушарски</t>
  </si>
  <si>
    <t>Тамара Тодевска , Викторија Лоба, Димитар Андоновски, Ристо Самарџиев, Камерен оркестар Битола</t>
  </si>
  <si>
    <t>26.08.2023</t>
  </si>
  <si>
    <t>Етно плоштад фестивал 2023 година</t>
  </si>
  <si>
    <t xml:space="preserve">Тимко Чичаковски </t>
  </si>
  <si>
    <t>23.08.2023</t>
  </si>
  <si>
    <t>Настап на Свечена седница на Советот на Општина Берово 2023</t>
  </si>
  <si>
    <t>Кристина Демјански</t>
  </si>
  <si>
    <t>27.08.2023</t>
  </si>
  <si>
    <t>Дарко Димитриевски</t>
  </si>
  <si>
    <t>Традиционален детски фестивал Малешевско Sвонче</t>
  </si>
  <si>
    <t>Христијан Настевски  и Лара Ивановска (Лара и Пајак)</t>
  </si>
  <si>
    <t xml:space="preserve">Група Јупитер со Марко Жигмановиќ </t>
  </si>
  <si>
    <t>Огнен Здравковски</t>
  </si>
  <si>
    <t>Жељко Самарџиќ</t>
  </si>
  <si>
    <t>Teen Camp под водство на Олгица Паковска</t>
  </si>
  <si>
    <t>20.06.2024</t>
  </si>
  <si>
    <t>Борјан Илковски Диџеј Боно</t>
  </si>
  <si>
    <t>23.08.2024</t>
  </si>
  <si>
    <t>Организација и техничка поддршка на Фестивал за детски песни Малешевско ѕвонче</t>
  </si>
  <si>
    <t>Бенд Штекици</t>
  </si>
  <si>
    <t>24.08.2024</t>
  </si>
  <si>
    <t>Етно плоштад фестивал 2024 година</t>
  </si>
  <si>
    <t>Влатко Терзиски</t>
  </si>
  <si>
    <t>Настап на Свечена седница на Советот на Општина Берово 2024</t>
  </si>
  <si>
    <t>Филип Пецовски</t>
  </si>
  <si>
    <t>25.08.2024</t>
  </si>
  <si>
    <t>Дани Димитровска, Јасна Димитровска, Сашо Паркет, Ружица Ареа, придружувани од Камерен оркестар Битола и група ДНК</t>
  </si>
  <si>
    <t xml:space="preserve">Јелена Розга </t>
  </si>
  <si>
    <t>Концерт Зарина прва севда</t>
  </si>
  <si>
    <t>05.04.2023</t>
  </si>
  <si>
    <t>Никола Мицевски</t>
  </si>
  <si>
    <t>28.08.2023</t>
  </si>
  <si>
    <t>Божиќен Концерт - црковен хор</t>
  </si>
  <si>
    <t>26.12.2023</t>
  </si>
  <si>
    <t>Короужн бенд</t>
  </si>
  <si>
    <t>Манифестација "Зимска приказна 2023"</t>
  </si>
  <si>
    <t>Трио Џентлмен</t>
  </si>
  <si>
    <t>Борче Наумовски</t>
  </si>
  <si>
    <t>Битолски Тамбураши</t>
  </si>
  <si>
    <t>Емотион Бенд</t>
  </si>
  <si>
    <t>Енис Бенд</t>
  </si>
  <si>
    <t>Група Калабалак</t>
  </si>
  <si>
    <t>Оркестар Маестрал</t>
  </si>
  <si>
    <t>Оркестар Фаворити</t>
  </si>
  <si>
    <t>Група Адути</t>
  </si>
  <si>
    <t>Група за Мерак</t>
  </si>
  <si>
    <t>Љубојна</t>
  </si>
  <si>
    <t>Дуо Латино Бенд</t>
  </si>
  <si>
    <t>Саунд Вајвс Бенд</t>
  </si>
  <si>
    <t>Но Нејм Бенд</t>
  </si>
  <si>
    <t>Мелем Бенд</t>
  </si>
  <si>
    <t>Синтетик Сакс</t>
  </si>
  <si>
    <t>Група Оскар</t>
  </si>
  <si>
    <t>Група Деспина</t>
  </si>
  <si>
    <t>Група Бонус</t>
  </si>
  <si>
    <t>Група Ѓердан</t>
  </si>
  <si>
    <t>Група Гром</t>
  </si>
  <si>
    <t>Паркети</t>
  </si>
  <si>
    <t>Група Грув</t>
  </si>
  <si>
    <t>Група Код 369</t>
  </si>
  <si>
    <t>Група Боеми</t>
  </si>
  <si>
    <t>Група Милениум</t>
  </si>
  <si>
    <t>Икс Бенд</t>
  </si>
  <si>
    <t>Еликсир Бенд</t>
  </si>
  <si>
    <t>Нела Бенд</t>
  </si>
  <si>
    <t>Ние запирка другарите</t>
  </si>
  <si>
    <t>Поп Рок Хор</t>
  </si>
  <si>
    <t>Виктор Апостоловски</t>
  </si>
  <si>
    <t>Сара Петровска и Дејан Нарковски</t>
  </si>
  <si>
    <t>Битолски Чалгии</t>
  </si>
  <si>
    <t>Лиценца Бенд</t>
  </si>
  <si>
    <t>Тра ла ла</t>
  </si>
  <si>
    <t>Песни и рецитали на влашки јазик - Моника Дереванова</t>
  </si>
  <si>
    <t>Дувачки оркестар</t>
  </si>
  <si>
    <t>/</t>
  </si>
  <si>
    <t>3Г за адирмација на музичка уметност Бит Арт</t>
  </si>
  <si>
    <t>Битолски дувачки оркестар</t>
  </si>
  <si>
    <t>Состав Пирин Славеј</t>
  </si>
  <si>
    <t>28.11.2023</t>
  </si>
  <si>
    <t>Фестивал на музика од светот</t>
  </si>
  <si>
    <t>Сашо Поповски</t>
  </si>
  <si>
    <t>Битолски Џез Фестивал</t>
  </si>
  <si>
    <t>Ламбе Алабаковски</t>
  </si>
  <si>
    <t>02.08.2023</t>
  </si>
  <si>
    <t>Манифестација "Илинден 2023"</t>
  </si>
  <si>
    <t>Група Преродба</t>
  </si>
  <si>
    <t>3Г Аманет Битола</t>
  </si>
  <si>
    <t>КУД Стив Наумов</t>
  </si>
  <si>
    <t>Центар за култура - за организација на фестивал</t>
  </si>
  <si>
    <t>Фестивал Музика од светот</t>
  </si>
  <si>
    <t>Музичка младина на македонија</t>
  </si>
  <si>
    <t>Концерт на ансамбли за млади Нонет +</t>
  </si>
  <si>
    <t>3Г МКЦ - организација на концерт</t>
  </si>
  <si>
    <t>Светски ден на џезот</t>
  </si>
  <si>
    <t>Скендеровски продукција</t>
  </si>
  <si>
    <t>Манифестација "Македонијо во срце те носиме"</t>
  </si>
  <si>
    <t>3Г Мјузик Арт</t>
  </si>
  <si>
    <t>Засекогаш во срцата за Тоше и Пепи</t>
  </si>
  <si>
    <t>Организација на концерт за класична музика</t>
  </si>
  <si>
    <t>Организација на концерт во чест на Јонче Христовски</t>
  </si>
  <si>
    <t>Илинденски денови</t>
  </si>
  <si>
    <t>Христијан Настески Пајак</t>
  </si>
  <si>
    <t>10.10.2023</t>
  </si>
  <si>
    <t>Ден на општината</t>
  </si>
  <si>
    <t>Марија Ичкова</t>
  </si>
  <si>
    <t>Марта Куч (Тринити стринг)</t>
  </si>
  <si>
    <t>Елина Дуни</t>
  </si>
  <si>
    <t>16.09.2023</t>
  </si>
  <si>
    <t xml:space="preserve">КУД Дрита </t>
  </si>
  <si>
    <t>Културно лето Шар</t>
  </si>
  <si>
    <t>Арбреша Џемаили</t>
  </si>
  <si>
    <t>10.07.2024</t>
  </si>
  <si>
    <t xml:space="preserve">Спонзорство за видео клип на песна Wolf </t>
  </si>
  <si>
    <t>Средба на Русаклии</t>
  </si>
  <si>
    <t>Фолклор 2023</t>
  </si>
  <si>
    <t>Фестивал Драмче Копачка</t>
  </si>
  <si>
    <t>08.08.2023</t>
  </si>
  <si>
    <t>Фестивал Пеце Атанасовски Долнени</t>
  </si>
  <si>
    <t>02.06.2023</t>
  </si>
  <si>
    <t>Фестивал Самоилова крепкост Петрич, Бугарија</t>
  </si>
  <si>
    <t>21.09.2023</t>
  </si>
  <si>
    <t>Илинденски денови  Битола 2023</t>
  </si>
  <si>
    <t>Манифестација Ѓуро Мара - Миравци</t>
  </si>
  <si>
    <t>18.04.2023</t>
  </si>
  <si>
    <t>Програма КУД Русаклии - "Во чест  на Велигден"</t>
  </si>
  <si>
    <t>17.04.2023</t>
  </si>
  <si>
    <t>КУД Фолклорен Ансамбл "Гоце Делчев" Босилово</t>
  </si>
  <si>
    <t>Манифестација "Босилско културно лето 2024"</t>
  </si>
  <si>
    <t>Адријана Јаневска</t>
  </si>
  <si>
    <t>20.04.2023</t>
  </si>
  <si>
    <t>18 години од освновање на Општина Бутел</t>
  </si>
  <si>
    <t>Љубица Јаневска Ивановска - водител</t>
  </si>
  <si>
    <t>Игор Стојанов</t>
  </si>
  <si>
    <t>15.09.2023</t>
  </si>
  <si>
    <t>Отворање на плоштад Слобода</t>
  </si>
  <si>
    <t>Меланија Тарчуловска</t>
  </si>
  <si>
    <t>27.12.2023</t>
  </si>
  <si>
    <t>Новогодишен настан "Снежна Бајка"</t>
  </si>
  <si>
    <t>Татјана Неделчин</t>
  </si>
  <si>
    <t>Тамара Трендафиловска</t>
  </si>
  <si>
    <t>Марко Новевски - водител</t>
  </si>
  <si>
    <t>11.03.2024</t>
  </si>
  <si>
    <t>Квиз "Бутелски сезнајковци"</t>
  </si>
  <si>
    <t>Горан Аревски - водител</t>
  </si>
  <si>
    <t>01.04.2024</t>
  </si>
  <si>
    <t>Денот на шегата - Априлијада</t>
  </si>
  <si>
    <t>Наташа Малинкова</t>
  </si>
  <si>
    <t>07.01.2023</t>
  </si>
  <si>
    <t>"Божиќна ноќ" - Плоштад Валандово</t>
  </si>
  <si>
    <t>Катерина Јовановиќ</t>
  </si>
  <si>
    <t>Бенд Криза</t>
  </si>
  <si>
    <t>Инструментал Бенд</t>
  </si>
  <si>
    <t>15.05.2023</t>
  </si>
  <si>
    <t>"Урбани Ноќи" - игралиште Удово</t>
  </si>
  <si>
    <t>Група Фонија и Ивана Коколанска</t>
  </si>
  <si>
    <t>Јорданче Панов</t>
  </si>
  <si>
    <t>26.05.2023</t>
  </si>
  <si>
    <t>Ревијална вечер на "Фолк Фест"</t>
  </si>
  <si>
    <t>Куку Леле</t>
  </si>
  <si>
    <t>27.05.2023</t>
  </si>
  <si>
    <t>Распеани Валандовчани</t>
  </si>
  <si>
    <t>Диверзија - Дејан Малзарков</t>
  </si>
  <si>
    <t>05.11.2023</t>
  </si>
  <si>
    <t>Стенд-ап  комедија</t>
  </si>
  <si>
    <t>Мартин Крстев и Тамара Волчевска</t>
  </si>
  <si>
    <t>07.01.2024</t>
  </si>
  <si>
    <t>Драган Сапасов Дац и Александар Митевски</t>
  </si>
  <si>
    <t>14.02.2024</t>
  </si>
  <si>
    <t>Ден на лозарите "Св. Трифун"</t>
  </si>
  <si>
    <t>Бенд Brass Brothers</t>
  </si>
  <si>
    <t>15.05.2024</t>
  </si>
  <si>
    <t>Игор Џамбазов и Гуру Харе</t>
  </si>
  <si>
    <t>25.05.2024</t>
  </si>
  <si>
    <t>Група Ареа</t>
  </si>
  <si>
    <t>Кирил Џајковски</t>
  </si>
  <si>
    <t>24.05.2024</t>
  </si>
  <si>
    <t>Благица Калева</t>
  </si>
  <si>
    <t>26.05.2024</t>
  </si>
  <si>
    <t>Петре Христов</t>
  </si>
  <si>
    <t>Ана Бекута</t>
  </si>
  <si>
    <t>27.05.2024</t>
  </si>
  <si>
    <t>06.11.2023</t>
  </si>
  <si>
    <t>Ден на празот "Празијада"</t>
  </si>
  <si>
    <t>Спектаклум Дооел Скопје</t>
  </si>
  <si>
    <t>13.01.2024</t>
  </si>
  <si>
    <t>Вевчански карневал 2024</t>
  </si>
  <si>
    <t>Стефан Николовски</t>
  </si>
  <si>
    <t>Манифестација "Фестивал на пита и вино"</t>
  </si>
  <si>
    <t>Пет Плус Бенд</t>
  </si>
  <si>
    <t>06.10.2023</t>
  </si>
  <si>
    <t xml:space="preserve">Ефто Пупиновски </t>
  </si>
  <si>
    <t>Пајак и Лара</t>
  </si>
  <si>
    <t>Некс Тајм</t>
  </si>
  <si>
    <t>ДЏ Попај</t>
  </si>
  <si>
    <t>07.10.2023</t>
  </si>
  <si>
    <t>Елена Андоновска</t>
  </si>
  <si>
    <t>Два Бона</t>
  </si>
  <si>
    <t>Меморија</t>
  </si>
  <si>
    <t>Поточиња</t>
  </si>
  <si>
    <t>08.10.2023</t>
  </si>
  <si>
    <t>The Chicks</t>
  </si>
  <si>
    <t>Тин Камп</t>
  </si>
  <si>
    <t>Пауза за ракија</t>
  </si>
  <si>
    <t>Арбен Шакири</t>
  </si>
  <si>
    <t>ДНК</t>
  </si>
  <si>
    <t>Камерен оркестар Битола</t>
  </si>
  <si>
    <t>09.11.2023</t>
  </si>
  <si>
    <t>9 Ноември - Ден на Оптина Велес</t>
  </si>
  <si>
    <t>Универзитетски ансамбл Македонија</t>
  </si>
  <si>
    <t>11.10.2023</t>
  </si>
  <si>
    <t>11 Октомври - Ден нанародното востание</t>
  </si>
  <si>
    <t>Сандра Јорданова, Зоран Николов, Севим Дурмишовски, Орхидеја Дукова, Бојан Атанасовски, Александар Атанасов, Драган Спасовски, Љупчо Несторов, Митко Секуловски, Бошко Ивковиќ</t>
  </si>
  <si>
    <t>Новогодишен хепенинг</t>
  </si>
  <si>
    <t>Велешко лето 2024</t>
  </si>
  <si>
    <t>Маамер Абединов - Велешка чалгија</t>
  </si>
  <si>
    <t>Петар Марков квартет</t>
  </si>
  <si>
    <t>Александар Прија</t>
  </si>
  <si>
    <t>D Chicks</t>
  </si>
  <si>
    <t>S.A.R.S</t>
  </si>
  <si>
    <t>13.10.2024</t>
  </si>
  <si>
    <t>Саша Ковачевиќ</t>
  </si>
  <si>
    <t>12.10.2024</t>
  </si>
  <si>
    <t>Орхидеја Дукова</t>
  </si>
  <si>
    <t>09.11.2024</t>
  </si>
  <si>
    <t>Манифестација "Гемиџии 2024"</t>
  </si>
  <si>
    <t>Сашо Костов</t>
  </si>
  <si>
    <t xml:space="preserve">Веселинка Маџова </t>
  </si>
  <si>
    <t>Ден на сесловенските просветители</t>
  </si>
  <si>
    <t>Семир Гациќ стендап настап</t>
  </si>
  <si>
    <t>25.06.2024</t>
  </si>
  <si>
    <t>Група Романтик</t>
  </si>
  <si>
    <t>28.07.2024</t>
  </si>
  <si>
    <t>Тони Андреев</t>
  </si>
  <si>
    <t>11.09.2024</t>
  </si>
  <si>
    <t>Митко Секуловски</t>
  </si>
  <si>
    <t>22.07.2024</t>
  </si>
  <si>
    <t>Дамјан Столевски ДНК</t>
  </si>
  <si>
    <t>30.08.2023</t>
  </si>
  <si>
    <t>30-ти Август Ден на ослобување на Виница</t>
  </si>
  <si>
    <t>Давид Миладинов Италианисимо</t>
  </si>
  <si>
    <t>Иван Тренчевски - Хот Лајн</t>
  </si>
  <si>
    <t>Идавер Рашидов - Браз фантази Левис</t>
  </si>
  <si>
    <t>Јордан Манов</t>
  </si>
  <si>
    <t>Кирил Коцев - ДЈ Ерик</t>
  </si>
  <si>
    <t>Крсте Карчевски - Д Хаундс</t>
  </si>
  <si>
    <t>26.02.2023</t>
  </si>
  <si>
    <t>Чупино - зимска трка</t>
  </si>
  <si>
    <t>Кристијан Ниновски -Баскер фест</t>
  </si>
  <si>
    <t>12.07.2023</t>
  </si>
  <si>
    <t>Павловден</t>
  </si>
  <si>
    <t>Бојан Велевски</t>
  </si>
  <si>
    <t>21.10.2023</t>
  </si>
  <si>
    <t>Стенд-ап</t>
  </si>
  <si>
    <t>Борче Ристов</t>
  </si>
  <si>
    <t>06.08.2023</t>
  </si>
  <si>
    <t>Иселенички средби - Св. Спас</t>
  </si>
  <si>
    <t>Гоце Богданов</t>
  </si>
  <si>
    <t>21.04.2023</t>
  </si>
  <si>
    <t>Источен петок - Балаклија с.Лаки</t>
  </si>
  <si>
    <t>Васко Спасоски - Лозано</t>
  </si>
  <si>
    <t>30.08.2024</t>
  </si>
  <si>
    <t>Јордан Тодосиев - Хаштаг</t>
  </si>
  <si>
    <t>Гоце Данилов - Моцартино</t>
  </si>
  <si>
    <t>25.02.2024</t>
  </si>
  <si>
    <t>12.07.2024</t>
  </si>
  <si>
    <t>11.08.2023</t>
  </si>
  <si>
    <t>Имит Скопко - Левис</t>
  </si>
  <si>
    <t>23.03.2024</t>
  </si>
  <si>
    <t>Тодорови Трки</t>
  </si>
  <si>
    <t>Петре Темелковски - Монодрама</t>
  </si>
  <si>
    <t>13.07.2024</t>
  </si>
  <si>
    <t>Павловден - Свечено отварање на кино сала</t>
  </si>
  <si>
    <t>Никола Василевски</t>
  </si>
  <si>
    <t>Елена Велковска</t>
  </si>
  <si>
    <t>Моника Гулова</t>
  </si>
  <si>
    <t>Манифестација "Ден на општината"</t>
  </si>
  <si>
    <t>Даниела Темелковска</t>
  </si>
  <si>
    <t>Сузана Апостолова</t>
  </si>
  <si>
    <t>Јордан Митев</t>
  </si>
  <si>
    <t>Манифестација "Со срце за Македонија"</t>
  </si>
  <si>
    <t>Даниел Петровски</t>
  </si>
  <si>
    <t>Моника Манчевска</t>
  </si>
  <si>
    <t>Бојана Скендеровски</t>
  </si>
  <si>
    <t>Миле Кузмановски</t>
  </si>
  <si>
    <t>Роберт Ангеловски</t>
  </si>
  <si>
    <t>Александар Петровски</t>
  </si>
  <si>
    <t>Влатко Миладиновски</t>
  </si>
  <si>
    <t>Сузана Спасовска</t>
  </si>
  <si>
    <t>Спасен Силјановски</t>
  </si>
  <si>
    <t>Огнен Димовски</t>
  </si>
  <si>
    <t>Билјана Тасевска</t>
  </si>
  <si>
    <t>Александар Кацарски</t>
  </si>
  <si>
    <t>Мартин Миљев</t>
  </si>
  <si>
    <t>Владимир Пешков</t>
  </si>
  <si>
    <t>Бошко Ивковиќ</t>
  </si>
  <si>
    <t>Драги Андонов</t>
  </si>
  <si>
    <t>Марјан Коцев</t>
  </si>
  <si>
    <t>Душко Георгиевски</t>
  </si>
  <si>
    <t>Илче Младеновски</t>
  </si>
  <si>
    <t>Спасен Сиљаноски</t>
  </si>
  <si>
    <t>Бојана Скендеровска</t>
  </si>
  <si>
    <t>Габриела Новевска</t>
  </si>
  <si>
    <t>Скендеровски Продукција Скопје</t>
  </si>
  <si>
    <t>12.06.2024</t>
  </si>
  <si>
    <t>Музички хепенинг "Македонијо во срце те носиме"</t>
  </si>
  <si>
    <t>Крафт Продукција Скопје</t>
  </si>
  <si>
    <t>Фестивал на храна и пијалоци</t>
  </si>
  <si>
    <t>Наум Петревски</t>
  </si>
  <si>
    <t>19.05.2023</t>
  </si>
  <si>
    <t>Фолклоријада Градско 2024</t>
  </si>
  <si>
    <t>Мартина Станчева</t>
  </si>
  <si>
    <t>13.07.2023</t>
  </si>
  <si>
    <t>"Градско, храна, вино и традиција - Павловден 2023"</t>
  </si>
  <si>
    <t>Весна Димитрова Бобевски</t>
  </si>
  <si>
    <t>Трио Гранде</t>
  </si>
  <si>
    <t>Дуо Александар и Дац</t>
  </si>
  <si>
    <t>Амадеус Бенд</t>
  </si>
  <si>
    <t>Лидија Кочовска и група</t>
  </si>
  <si>
    <t>16.12.2023</t>
  </si>
  <si>
    <t>Ден на Општина Градско</t>
  </si>
  <si>
    <t>Петар Грашо</t>
  </si>
  <si>
    <t>Група Нокаут</t>
  </si>
  <si>
    <t>06.08.2024</t>
  </si>
  <si>
    <t>"Голачки фолклорни средби"</t>
  </si>
  <si>
    <t>Ристо Самарчиев</t>
  </si>
  <si>
    <t>14.02.2023</t>
  </si>
  <si>
    <t>Манифестација "Св. Трифун"</t>
  </si>
  <si>
    <t>Сашо Ѓеорѓиев</t>
  </si>
  <si>
    <t>Исплата кон Домот на култура Илинден за организирање на традиционалниот Рок Хепенинг што се одржува во Демир Хисар.</t>
  </si>
  <si>
    <t>20.08.2023</t>
  </si>
  <si>
    <t>Демирхисарско културно лето 2023</t>
  </si>
  <si>
    <t>Марјан Паревски - Здружение  Секвенца</t>
  </si>
  <si>
    <t>Одбележување на празникот Илинден</t>
  </si>
  <si>
    <t>11.06.2023</t>
  </si>
  <si>
    <t>Дојран Гурман Фест 2023</t>
  </si>
  <si>
    <t>Крсте Гогов - Астра Бенд</t>
  </si>
  <si>
    <t>15.06.2023 и 23.06.2023</t>
  </si>
  <si>
    <t>Настан со пензионери од цела Македонија</t>
  </si>
  <si>
    <t>2бона</t>
  </si>
  <si>
    <t>14.07.2023</t>
  </si>
  <si>
    <t>Мандра Фест 2023</t>
  </si>
  <si>
    <t>Марко Маринковиќ - Слаткар</t>
  </si>
  <si>
    <t>Жарко Богатинов</t>
  </si>
  <si>
    <t>15.07.2023</t>
  </si>
  <si>
    <t>Здравко Теодоров</t>
  </si>
  <si>
    <t>Мишко Крстевски</t>
  </si>
  <si>
    <t>16.06.2024</t>
  </si>
  <si>
    <t>Игор Џамбазов</t>
  </si>
  <si>
    <t>14.06.2024</t>
  </si>
  <si>
    <t>02.08.2024</t>
  </si>
  <si>
    <t>Мандра Фест 2024</t>
  </si>
  <si>
    <t>Владо Дојчиновски - Театар Колозов</t>
  </si>
  <si>
    <t>Претстави за деца
Рибарот и златната рипка и Љубопитната принцеза</t>
  </si>
  <si>
    <t>Сашо Ристовски - Театар Хит</t>
  </si>
  <si>
    <t>27.07.2024</t>
  </si>
  <si>
    <t>Претстава Далматинко</t>
  </si>
  <si>
    <t>Христијан Тасковски – Таско</t>
  </si>
  <si>
    <t>01.08.2024</t>
  </si>
  <si>
    <t>Барбара Попович</t>
  </si>
  <si>
    <t>03.08.2024</t>
  </si>
  <si>
    <t>Лара Иванова</t>
  </si>
  <si>
    <t>Кристијан Настески – Пајак</t>
  </si>
  <si>
    <t>Омар Џафероски и Сигма Бенд</t>
  </si>
  <si>
    <t>Група Куку Леле</t>
  </si>
  <si>
    <t>01.04.2023</t>
  </si>
  <si>
    <t>Ден на шегата</t>
  </si>
  <si>
    <t>Плај бенд Воислав и Мима</t>
  </si>
  <si>
    <t>08.11.2023</t>
  </si>
  <si>
    <t>Театро Бенд</t>
  </si>
  <si>
    <t>Маестро Бенд</t>
  </si>
  <si>
    <t>05.05.2024</t>
  </si>
  <si>
    <t>Манифестација "Велигденски колаж"</t>
  </si>
  <si>
    <t>Група ДНК</t>
  </si>
  <si>
    <t>Ден на Општина Илинден</t>
  </si>
  <si>
    <t>Александар Тарабунов</t>
  </si>
  <si>
    <t>Адрејана Јаневска</t>
  </si>
  <si>
    <t>Културно лето 2023 година</t>
  </si>
  <si>
    <t>Манифестација "Тиквешки Гроздобер"</t>
  </si>
  <si>
    <t xml:space="preserve">Нова година </t>
  </si>
  <si>
    <t>Културно лето 2024 година</t>
  </si>
  <si>
    <t>13.06.2024</t>
  </si>
  <si>
    <t>Празник на Општина Карбинци</t>
  </si>
  <si>
    <t>Некст Тајм</t>
  </si>
  <si>
    <t>Брас Брадерс</t>
  </si>
  <si>
    <t>22.06.2024</t>
  </si>
  <si>
    <t>Празник на село Таринци "Св Троица"</t>
  </si>
  <si>
    <t>Драган Мијалковски</t>
  </si>
  <si>
    <t>12.09.2023</t>
  </si>
  <si>
    <t>Карпошово културно лето 2023</t>
  </si>
  <si>
    <t>Тумбао Салса Бенд</t>
  </si>
  <si>
    <t>13.09.2023</t>
  </si>
  <si>
    <t xml:space="preserve">ДНК Андреј и Панчо </t>
  </si>
  <si>
    <t>14.09.2023</t>
  </si>
  <si>
    <t>Здружение Крео - Аксис за мјузиклот "Малата Сирена"</t>
  </si>
  <si>
    <t>Театар за деца и младинци за театарска претства "Лакомата меца"</t>
  </si>
  <si>
    <t>18.09.2023</t>
  </si>
  <si>
    <t>Мијата</t>
  </si>
  <si>
    <t>Стенд-ап со Сашо Тасевски и Силви Бенд</t>
  </si>
  <si>
    <t>19.09.2023</t>
  </si>
  <si>
    <t>Славица Ангелова</t>
  </si>
  <si>
    <t>20.09.2023</t>
  </si>
  <si>
    <t>Александар Јосифовски</t>
  </si>
  <si>
    <t>Ивана Петерс, Ѓорѓе Давид и Бенд "Death Saw"</t>
  </si>
  <si>
    <t>Водител - Исидора Стефаноска</t>
  </si>
  <si>
    <t>Ангеле Насковски за транспорт на сценографија и за дневници за театарската претстава на Театарот за деца и младинци</t>
  </si>
  <si>
    <t>Националниот џез оркестар, Гудачки оркестар и радио Бубамара
„Македонски музички времеплов – незаборавни евергрини“ .
Солистички настапи на Андријана Јаневска, Џон Илија Апелгрин, Ана Петановска, Светлана Јовановска и Драган Мијалковски</t>
  </si>
  <si>
    <t>19.08.2024</t>
  </si>
  <si>
    <t>Карпошово културно лето 2024</t>
  </si>
  <si>
    <t>Филип Шурбевски - Езгија Квартет</t>
  </si>
  <si>
    <t>20.08.2024</t>
  </si>
  <si>
    <t>Христијан Проданов</t>
  </si>
  <si>
    <t>Бенд Вертиго - Диона Јосифовска</t>
  </si>
  <si>
    <t>Изложба „Карпошово лето во бои“ на Елена Галика и Жане Шумковска</t>
  </si>
  <si>
    <t>21.08.2024</t>
  </si>
  <si>
    <t>Силви Бенд</t>
  </si>
  <si>
    <t>Здружение Крео - Аксис за мјузиклот "Приказната за генијалната Матилда"</t>
  </si>
  <si>
    <t>22.08.2024</t>
  </si>
  <si>
    <t>Никола Димушевски „THE BACKOF BEYOND“</t>
  </si>
  <si>
    <t>Здружение на ликовни педагози</t>
  </si>
  <si>
    <t>Јасмин Алиевски</t>
  </si>
  <si>
    <t>26.08.2024</t>
  </si>
  <si>
    <t>Аматерскиот женски хор „Фрида од Македонија“</t>
  </si>
  <si>
    <t>27.08.2024</t>
  </si>
  <si>
    <t>Леб и Сол</t>
  </si>
  <si>
    <t>Водител Јелена Спасиќ</t>
  </si>
  <si>
    <t>Спектаклум Доел Скопје за настап на следните изведувачи: Young Daddy, 2 Бона, ДЏ Гоце Саф и ДЏ Мац, Наум Петревски, Миле Кузмановски, Сузана Спасовска, Зуица Лазова, КУД Китка, Боби Павловски, Жаре Бербер, Куку Леле, Хари Мата Хари, Јелена Розга, Петар Грашо</t>
  </si>
  <si>
    <t>Спектаклум Доел Скопје за настап на следните изведувачи: Ареа, Леб и Сол, Мизар, Нокаут, ДЏ Мац</t>
  </si>
  <si>
    <t>29.06.2023</t>
  </si>
  <si>
    <t>Роденден на Општина Кисела Вода</t>
  </si>
  <si>
    <t>Спектаклум доел Скопје за настап на следните изведувачи:  Хор на ООУ Кузман Јосифовски Питу, Куд Китка, Пеачи од проектот "Македонијо во срце те носиме" - Огнен Здравковски, Александар Тарабунов, Миле Кузмановски, Ламбе Алабаковски и Бојана Скендеровска. Здружение на пензионери и Хорот Вања Лазарова, Два Бона, Пајак. Андријана Петрушовска, Александар Јосифовски, Џорџе Давид, Ивана Петерс и Бресквица</t>
  </si>
  <si>
    <t>Данса Латина Стефи, Суперхикс, Фолтин, 21 Век, Дани Димитровска, Мите Димовски, Камерен оркестар Битола, Гоце Саф, Ја Дека и Зека</t>
  </si>
  <si>
    <t>29.06.2024</t>
  </si>
  <si>
    <t>Мојсо Продукција Дооел Скопје за настап на Стојне Николова со музичка група и сопствена опрема</t>
  </si>
  <si>
    <t>11.07.2023</t>
  </si>
  <si>
    <t>Празник на Општина Конче</t>
  </si>
  <si>
    <t xml:space="preserve">Влатко Миладиновски со музичка група </t>
  </si>
  <si>
    <t>11.07.2024</t>
  </si>
  <si>
    <t>Одбележување на празникот Петровден</t>
  </si>
  <si>
    <t>Марјан Јанковски</t>
  </si>
  <si>
    <t>31.12.2023</t>
  </si>
  <si>
    <t>Дочек на Новата 2024 година</t>
  </si>
  <si>
    <t>од 29.09 до 01.10.2023</t>
  </si>
  <si>
    <t>Денови на кочанскиот ориз 2023</t>
  </si>
  <si>
    <t>Fireter</t>
  </si>
  <si>
    <t>DJ Дамјан Столевски</t>
  </si>
  <si>
    <t xml:space="preserve">Malinov &amp; Special Selection </t>
  </si>
  <si>
    <t>Оркестар Мелем</t>
  </si>
  <si>
    <t>Тошо Филиповски</t>
  </si>
  <si>
    <t xml:space="preserve">Музички бенд на Воислав Петров </t>
  </si>
  <si>
    <t>Васил Скендровски - организатор и реализатор на настанот</t>
  </si>
  <si>
    <t>01.10.2023</t>
  </si>
  <si>
    <t>Концерт "Македонијо во срце те носиме"</t>
  </si>
  <si>
    <t>Бенд Time Out</t>
  </si>
  <si>
    <t>24.01.2024</t>
  </si>
  <si>
    <t>Избор на спортист на годината за 2023 г.</t>
  </si>
  <si>
    <t>Дајте Музика</t>
  </si>
  <si>
    <t>02.05.2024</t>
  </si>
  <si>
    <t>Одбележување на празникот Велигден</t>
  </si>
  <si>
    <t>Нокаут</t>
  </si>
  <si>
    <t>DJ Дадо</t>
  </si>
  <si>
    <t>Тропико Бенд</t>
  </si>
  <si>
    <t>05.07.2024</t>
  </si>
  <si>
    <t>Златни денови Кратово 2024</t>
  </si>
  <si>
    <t>Христијан Настевски - Пајак</t>
  </si>
  <si>
    <t>https://mkd.mk/zlatni-denovi-kratovo-2024/</t>
  </si>
  <si>
    <t>Адријана Алачки</t>
  </si>
  <si>
    <t>19.01.2023</t>
  </si>
  <si>
    <t>Одбележување на празникот Водици</t>
  </si>
  <si>
    <t>Сашо Митовски</t>
  </si>
  <si>
    <t>Александар Тренчевски</t>
  </si>
  <si>
    <t>Фестивал на храна</t>
  </si>
  <si>
    <t>Свечена академија - Ден на ослободување на Крива Паланка</t>
  </si>
  <si>
    <t>Љупчо Чедомирски</t>
  </si>
  <si>
    <t>Благица Петревска и Ефто Пупиновски</t>
  </si>
  <si>
    <t>Димитар Велков - жонглер</t>
  </si>
  <si>
    <t>30.12.2023</t>
  </si>
  <si>
    <t>Новогодишен Базар</t>
  </si>
  <si>
    <t>Кристијан Николовски Бенито - жонглер</t>
  </si>
  <si>
    <t>27 и 29.12.2023</t>
  </si>
  <si>
    <t>Дарко Ѓурчиновски - жонглер</t>
  </si>
  <si>
    <t>29.12.2023</t>
  </si>
  <si>
    <t>Драган Сапасов Дац</t>
  </si>
  <si>
    <t>Александар Митевски</t>
  </si>
  <si>
    <t>Лазар Соколов</t>
  </si>
  <si>
    <t>Дејвид Зекиров</t>
  </si>
  <si>
    <t>Каролина Гочева</t>
  </si>
  <si>
    <t>Крива Паланка - Град на културата</t>
  </si>
  <si>
    <t>Мартина Здравковски - аниматор</t>
  </si>
  <si>
    <t>Христијан Настевски аниматор</t>
  </si>
  <si>
    <t>Јовица Митровски</t>
  </si>
  <si>
    <t>16.03.2024</t>
  </si>
  <si>
    <t>Диџеј на Сусурига</t>
  </si>
  <si>
    <t>Игор Стоилковски</t>
  </si>
  <si>
    <t>04.05.2024</t>
  </si>
  <si>
    <t>Ревија на стари автомобили</t>
  </si>
  <si>
    <t>Кирил Кузманов</t>
  </si>
  <si>
    <t>23.05.2024</t>
  </si>
  <si>
    <t>Свечена академија Св. Кирил и Методиј</t>
  </si>
  <si>
    <t>Дамир Имери</t>
  </si>
  <si>
    <t>Зоран Костадиновски</t>
  </si>
  <si>
    <t>Трајче Велев</t>
  </si>
  <si>
    <t>Дарко Мучев</t>
  </si>
  <si>
    <t>Димитар Димитровски</t>
  </si>
  <si>
    <t>Горан Алачки</t>
  </si>
  <si>
    <t>Агни Авшар</t>
  </si>
  <si>
    <t>Даниела Спасовски</t>
  </si>
  <si>
    <t>16.05.2024</t>
  </si>
  <si>
    <t>Перформанс за матуранти</t>
  </si>
  <si>
    <t>Северина Вучковиќ</t>
  </si>
  <si>
    <t>28.08.2024</t>
  </si>
  <si>
    <t xml:space="preserve">Скендеровски продукција, Група пеачи „Македонијо во срце те носиме“ Сузана Спасовска, Наум Петревски, Зуица Лазова, Миле Кузмановски, „ДНК“, Огнен Здравковски, Александар Тарабунов, Андријана Јаневска, Мина Блажев, Марија Спасовска, Ламбе Алабаковски, Бојана Скендеровски. </t>
  </si>
  <si>
    <t>Празник на градот</t>
  </si>
  <si>
    <t>https://republika.mk/scena/muzichkiot-proekt-makedonijo-vo-srtse-te-nosime-gostuva-vo-kriva-palanka/</t>
  </si>
  <si>
    <t>Игор Димовски</t>
  </si>
  <si>
    <t>Ирена Спироска - Водителка</t>
  </si>
  <si>
    <t>31.08.2024</t>
  </si>
  <si>
    <t>Фестивалот на пиперката</t>
  </si>
  <si>
    <t>Владимир Цветаноски</t>
  </si>
  <si>
    <t>Отварање на Крушево град на културата</t>
  </si>
  <si>
    <t>Владимир Димоски</t>
  </si>
  <si>
    <t>Елена Ристеска</t>
  </si>
  <si>
    <t>Крушево Град на културата</t>
  </si>
  <si>
    <t>Никола Трајаноски</t>
  </si>
  <si>
    <t>Иван Еминовиќ</t>
  </si>
  <si>
    <t xml:space="preserve">Михајло Јованоски </t>
  </si>
  <si>
    <t>Ристо Самарџиев</t>
  </si>
  <si>
    <t>Наде Талеска</t>
  </si>
  <si>
    <t>Александар Зацев</t>
  </si>
  <si>
    <t>Хуманитарен концерт</t>
  </si>
  <si>
    <t>Сократи Хасану</t>
  </si>
  <si>
    <t>28.07.2023</t>
  </si>
  <si>
    <t>Звукот на старата крушевска чаршија</t>
  </si>
  <si>
    <t>Драган Мијалкоски</t>
  </si>
  <si>
    <t>08.09.2023</t>
  </si>
  <si>
    <t>Концерт за 8ми септември</t>
  </si>
  <si>
    <t>Петар Христов</t>
  </si>
  <si>
    <t>Димитар Димовски</t>
  </si>
  <si>
    <t>Зоран Костадиноски</t>
  </si>
  <si>
    <t xml:space="preserve">Сенад Усеин </t>
  </si>
  <si>
    <t>Advanced Solutions Group</t>
  </si>
  <si>
    <t>07.09.2023</t>
  </si>
  <si>
    <t>Манифестација "Овчеполски гроздобер"</t>
  </si>
  <si>
    <t>Абдул Беќири</t>
  </si>
  <si>
    <t>04.05.2023</t>
  </si>
  <si>
    <t>Прослава за денот на општината</t>
  </si>
  <si>
    <t>Велко Соломоиновски</t>
  </si>
  <si>
    <t>10.06.2023</t>
  </si>
  <si>
    <t>Прослава за полуматура на ученици</t>
  </si>
  <si>
    <t>Ванчо Биковски</t>
  </si>
  <si>
    <t>Св. Труфун</t>
  </si>
  <si>
    <t>Сања Митев - консултант</t>
  </si>
  <si>
    <t>Дарко Манасијески</t>
  </si>
  <si>
    <t>Ѓорѓи Манев</t>
  </si>
  <si>
    <t>Антонио Илиевски - Забрането пушење</t>
  </si>
  <si>
    <t>17.09.2023</t>
  </si>
  <si>
    <t>Неготинска вечер</t>
  </si>
  <si>
    <t>Бранко Станојковски</t>
  </si>
  <si>
    <t>Неготинско младо вино</t>
  </si>
  <si>
    <t>Душко Тегов</t>
  </si>
  <si>
    <t>Александар Митев</t>
  </si>
  <si>
    <t>Никола Дафов</t>
  </si>
  <si>
    <t>Петар Николов</t>
  </si>
  <si>
    <t>Горан Крстев</t>
  </si>
  <si>
    <t>Ѓоко Ѓорчев</t>
  </si>
  <si>
    <t>Борче Митрев</t>
  </si>
  <si>
    <t>Александар Величков</t>
  </si>
  <si>
    <t>Александар Мојосовски</t>
  </si>
  <si>
    <t>Никола Дафков</t>
  </si>
  <si>
    <t>13.09.2024</t>
  </si>
  <si>
    <t>Хари Мата Хари</t>
  </si>
  <si>
    <t>Ансамбл Мерак меана</t>
  </si>
  <si>
    <t>21.07.2023</t>
  </si>
  <si>
    <t>Манифестација "Фестивал на жетвата"</t>
  </si>
  <si>
    <t>ОД СПОНЗОСТВА СЕ СОБРАНИ 408.000 ДЕН</t>
  </si>
  <si>
    <t>Група К4</t>
  </si>
  <si>
    <t>22.07.2023</t>
  </si>
  <si>
    <t>Детски дел од уметничка програма на манифестацијата Кловн Заги</t>
  </si>
  <si>
    <t>Гоце Илиевски - Светлечката балерина и магионичарот спајдермен</t>
  </si>
  <si>
    <t>Манифестација "Фестивал на жетвата 2023"</t>
  </si>
  <si>
    <t>Манифестација "Фестивал на жетвата 2024"</t>
  </si>
  <si>
    <t>Детски дел од уметничка програма на манифестацијата Кловн Диши - Ѓорѓија Ѓорчевски</t>
  </si>
  <si>
    <t>Група К4 - Софија Манева</t>
  </si>
  <si>
    <t>Сашо Ристовски - детска претстава Разгалениот принц</t>
  </si>
  <si>
    <t>Изабела Јакимовска - детска престава Љупка и Љубица</t>
  </si>
  <si>
    <t>Горан Кукиќ</t>
  </si>
  <si>
    <t>Стојне Николова</t>
  </si>
  <si>
    <t>17.10.2023</t>
  </si>
  <si>
    <t>Фестивал на смоларскиот костен</t>
  </si>
  <si>
    <t>Ристо Попов - Легато Бенд</t>
  </si>
  <si>
    <t>28.10.2023</t>
  </si>
  <si>
    <t>Манифестација "Компиријада"</t>
  </si>
  <si>
    <t>Ретроманија</t>
  </si>
  <si>
    <t>29.04.2023</t>
  </si>
  <si>
    <t>Пролетен концерт</t>
  </si>
  <si>
    <t>14.05.2024</t>
  </si>
  <si>
    <t>Дејан Петровиќ</t>
  </si>
  <si>
    <t>Фестивал на дувачки оркестри</t>
  </si>
  <si>
    <t>За Фестивалот на дувачки оркестри 2023, 832.000 денари се собрани од спонзорства</t>
  </si>
  <si>
    <t>Горан Мицевски - Brass Brothers</t>
  </si>
  <si>
    <t>Ангел Таковски</t>
  </si>
  <si>
    <t>Филип Мајсторовски - диџеј</t>
  </si>
  <si>
    <t>Демир Кантуровски &amp; Уска Кан</t>
  </si>
  <si>
    <t>Зоран Маџоски</t>
  </si>
  <si>
    <t>За Фестивалот на дувачки оркестри 2024, 493.000 денари се собрани од спонзорства</t>
  </si>
  <si>
    <t>Милица Тодоровиќ</t>
  </si>
  <si>
    <t>Бојан Ристиќ</t>
  </si>
  <si>
    <t>Мишо Догозански - Штеклици</t>
  </si>
  <si>
    <t>Александар Крушарски - диџеј</t>
  </si>
  <si>
    <t>Оливер Јосифовски - Љубојна</t>
  </si>
  <si>
    <t>Оливер Пап - Поточиња</t>
  </si>
  <si>
    <t>Бојан Николовски</t>
  </si>
  <si>
    <t>Манифестација "Од 0 до култура"</t>
  </si>
  <si>
    <t>Борче Шабаноски</t>
  </si>
  <si>
    <t>Гоце Илиески</t>
  </si>
  <si>
    <t>Давид Нешкоски</t>
  </si>
  <si>
    <t>Дејан Трајкоски</t>
  </si>
  <si>
    <t>Душко Темелкоски</t>
  </si>
  <si>
    <t>Крсте Карчески - Група The Hounds</t>
  </si>
  <si>
    <t>Дочек на нова година</t>
  </si>
  <si>
    <t>Мендо Ташкоски</t>
  </si>
  <si>
    <t>Милан Секулоски</t>
  </si>
  <si>
    <t>Михаил Грашкоски</t>
  </si>
  <si>
    <t>Михаил Јагуриноски</t>
  </si>
  <si>
    <t>Самоил Спиркоски</t>
  </si>
  <si>
    <t>Драган Даутовски</t>
  </si>
  <si>
    <t xml:space="preserve">Денови на Крали Марко </t>
  </si>
  <si>
    <t>Сашо Петровски</t>
  </si>
  <si>
    <t>Карневал Прочка 2023</t>
  </si>
  <si>
    <t>Горан Тодоров - Оркестар</t>
  </si>
  <si>
    <t>Благоја Дуковски</t>
  </si>
  <si>
    <t>Дочек на нова година и од 0 до култура</t>
  </si>
  <si>
    <t>Душко Димкоски</t>
  </si>
  <si>
    <t>Елизабета Сотирова</t>
  </si>
  <si>
    <t>Катерина Попоска</t>
  </si>
  <si>
    <t>Дочек на нова година и Од 0 до култура</t>
  </si>
  <si>
    <t>Марија Спиркоска Илијеска</t>
  </si>
  <si>
    <t>Карневал Прочка 2024</t>
  </si>
  <si>
    <t>Марко Солески</t>
  </si>
  <si>
    <t>Наташа Ачански Наумоска</t>
  </si>
  <si>
    <t>Нена Тодороска</t>
  </si>
  <si>
    <t>Рубинчо Трајкоски</t>
  </si>
  <si>
    <t>Таировски Амид</t>
  </si>
  <si>
    <t>Ден на Ромите</t>
  </si>
  <si>
    <t>Сашо Петровски - Група Фазбабл</t>
  </si>
  <si>
    <t>Ани Малинкова</t>
  </si>
  <si>
    <t>18.03.2023</t>
  </si>
  <si>
    <t>Манифестација "Зелникот на баба 2023"</t>
  </si>
  <si>
    <t>Блага Петревска Кондратенко</t>
  </si>
  <si>
    <t>18.03.2024</t>
  </si>
  <si>
    <t>Ирена Спасовска</t>
  </si>
  <si>
    <t>Елена Андоновска и група Седенка</t>
  </si>
  <si>
    <t>2 Август Илинден</t>
  </si>
  <si>
    <t xml:space="preserve">Ешборн </t>
  </si>
  <si>
    <t>25.08.2023</t>
  </si>
  <si>
    <t>Рудар рок фест 2023</t>
  </si>
  <si>
    <t>Беседа</t>
  </si>
  <si>
    <t>Прв Ред</t>
  </si>
  <si>
    <t>Ласт Експедишн</t>
  </si>
  <si>
    <t>Преку Ред</t>
  </si>
  <si>
    <t>Мамут</t>
  </si>
  <si>
    <t>Игор Џамбазов и Гуру Харе Бенд</t>
  </si>
  <si>
    <t>Ден на општина 28-ми август</t>
  </si>
  <si>
    <t>Дани Димитровска</t>
  </si>
  <si>
    <t>Александар и Дац</t>
  </si>
  <si>
    <t>Група Ѓезме</t>
  </si>
  <si>
    <t>Бенд Бело Копче</t>
  </si>
  <si>
    <t>Свечена академија</t>
  </si>
  <si>
    <t>05.10.2023</t>
  </si>
  <si>
    <t>Ден на учителот</t>
  </si>
  <si>
    <t>06.03.2024</t>
  </si>
  <si>
    <t>8 Март - ден на жената</t>
  </si>
  <si>
    <t>Манифестација "Зелникот на баба 2024"</t>
  </si>
  <si>
    <t>Катерина Брезева Бондиќова</t>
  </si>
  <si>
    <t>Ирена Спироска</t>
  </si>
  <si>
    <t>Вито Славевски</t>
  </si>
  <si>
    <t>Катерина Танева Ѓорѓиева</t>
  </si>
  <si>
    <t>Iner Hate</t>
  </si>
  <si>
    <t>Рудар рок фест 2024</t>
  </si>
  <si>
    <t>Brokendown Band</t>
  </si>
  <si>
    <t>Шаршија Бенд</t>
  </si>
  <si>
    <t>Cardinal Point</t>
  </si>
  <si>
    <t>The Big Deal</t>
  </si>
  <si>
    <t>Здружение на граѓани Троја за  манифестација "Сомун ем татлија"</t>
  </si>
  <si>
    <t>Манифестација "Сомун ем татлија"</t>
  </si>
  <si>
    <t>Манифестација "Јаболкобер 2023"</t>
  </si>
  <si>
    <t>За Манифестација "Јаболкобер 2023", 568.512 денари се собрани од спонзорства</t>
  </si>
  <si>
    <t>Пуш Пауза</t>
  </si>
  <si>
    <t>Инстинкт</t>
  </si>
  <si>
    <t>Марвелс</t>
  </si>
  <si>
    <t>Митан Пројект</t>
  </si>
  <si>
    <t>Манифестација "Културно лето 2023"</t>
  </si>
  <si>
    <t>Ѓоко Таневски</t>
  </si>
  <si>
    <t>11.07.2023 - 01.08.2023 - 21.08.2023</t>
  </si>
  <si>
    <t>Марвелс, Инстинкт и Ѓоко Таневски</t>
  </si>
  <si>
    <t>Марвелс и Ѓоко Таневски</t>
  </si>
  <si>
    <t>20.12.2023</t>
  </si>
  <si>
    <t>Предновогодишен хепенинг</t>
  </si>
  <si>
    <t>Здраве Мјузик</t>
  </si>
  <si>
    <t>Астра Бенд</t>
  </si>
  <si>
    <t>14.01.2023</t>
  </si>
  <si>
    <t>Василица</t>
  </si>
  <si>
    <t>ДЏ Андрија Антиќ</t>
  </si>
  <si>
    <t>19.07.2024</t>
  </si>
  <si>
    <t>Лето 2024</t>
  </si>
  <si>
    <t>05.08.2024</t>
  </si>
  <si>
    <t>Мотофест 2024</t>
  </si>
  <si>
    <t>04.03.2023</t>
  </si>
  <si>
    <t>Манифестација "Тодорица 2023"</t>
  </si>
  <si>
    <t>Манифестација "Бела Ноќ"</t>
  </si>
  <si>
    <t>Гоце Трпков - диџеј</t>
  </si>
  <si>
    <t>08.07.2023</t>
  </si>
  <si>
    <t>Хип Хоп фестивал</t>
  </si>
  <si>
    <t>Александар Кацарски - диџеј</t>
  </si>
  <si>
    <t>Огнен Тошев - диџеј</t>
  </si>
  <si>
    <t>Далибор Трајковски</t>
  </si>
  <si>
    <t>Павле Јованчев</t>
  </si>
  <si>
    <t>Катерина Иванов</t>
  </si>
  <si>
    <t>Овчеполец градски фолклорен ансамбал</t>
  </si>
  <si>
    <t>19.12.2023</t>
  </si>
  <si>
    <t>Манифестација „Свети Никола“ патрон на градот</t>
  </si>
  <si>
    <t>Манифестација "Тодорица 2024"</t>
  </si>
  <si>
    <t>18.08.2024</t>
  </si>
  <si>
    <t>Александар Стојмановски</t>
  </si>
  <si>
    <t>Љубомир Митровски - Ретроманија</t>
  </si>
  <si>
    <t>јули 2023</t>
  </si>
  <si>
    <t>Мал градски парк</t>
  </si>
  <si>
    <t>Ставре Ангелов - Дактили</t>
  </si>
  <si>
    <t>Летен амфитеатар</t>
  </si>
  <si>
    <t>Ѓорги Трајков</t>
  </si>
  <si>
    <t>Центар за култура</t>
  </si>
  <si>
    <t>Славица Ангелоза</t>
  </si>
  <si>
    <t>јуни 2023</t>
  </si>
  <si>
    <t>Градски парк</t>
  </si>
  <si>
    <t>Васил Гавранлиев</t>
  </si>
  <si>
    <t>Драги Андонов - Кискин</t>
  </si>
  <si>
    <t>Get Exited</t>
  </si>
  <si>
    <t>Get EXITed журка</t>
  </si>
  <si>
    <t>Струмица опен фестивал</t>
  </si>
  <si>
    <t>Струмица опен фестивал 2023</t>
  </si>
  <si>
    <t>6 ансамбли од земјава: „Распеани струмичани“, „Распеани валандовчани“, Група „Орнаменти“ од Штип, „Октет Прилеп“, „Распеани гевгеличани“ и „Распеани радовишани“.</t>
  </si>
  <si>
    <t>25.05.2023</t>
  </si>
  <si>
    <t>Фестивал „Под кулите на Струмица“</t>
  </si>
  <si>
    <t>Кирил Митоски</t>
  </si>
  <si>
    <t>Звукот на Македонија</t>
  </si>
  <si>
    <t>Ритамот на Европа</t>
  </si>
  <si>
    <t>Фестивал „Ритамот на Европа“</t>
  </si>
  <si>
    <t>Струмица опен фестивал 2024</t>
  </si>
  <si>
    <t>06.09.2024</t>
  </si>
  <si>
    <t>Космос Сенс</t>
  </si>
  <si>
    <t>Игор Јаневски</t>
  </si>
  <si>
    <t>03.11.2023</t>
  </si>
  <si>
    <t>Бојан Димитровски</t>
  </si>
  <si>
    <t>Социјализација преку култура</t>
  </si>
  <si>
    <t>Бенд Сешн Селекшн</t>
  </si>
  <si>
    <t>27.04.2024</t>
  </si>
  <si>
    <t>Прослава на животот на Горан Стефановски</t>
  </si>
  <si>
    <t>Хор Елгија</t>
  </si>
  <si>
    <t>31.05.2024</t>
  </si>
  <si>
    <t>Нож и виљушка на европска чинија</t>
  </si>
  <si>
    <t>КУД Орце Николов</t>
  </si>
  <si>
    <t>Музичко дуо - слободни уметници</t>
  </si>
  <si>
    <t>Лидија Кочовска</t>
  </si>
  <si>
    <t>Фестивал "Макфест"</t>
  </si>
  <si>
    <t>Марија Илиева</t>
  </si>
  <si>
    <t>Христијан Настевски Пајак</t>
  </si>
  <si>
    <t>No End</t>
  </si>
  <si>
    <t>Даниела Мартиновиќ</t>
  </si>
  <si>
    <t xml:space="preserve">Скендеровски Продукција </t>
  </si>
  <si>
    <t>06.09.2023</t>
  </si>
  <si>
    <t>ПД Лисец</t>
  </si>
  <si>
    <t>Манифестација "Петровденски концерт во село Вртешка"</t>
  </si>
  <si>
    <t xml:space="preserve">Здружение на џез музичари </t>
  </si>
  <si>
    <t>Манифестација "Штипско културно лето 2023"</t>
  </si>
  <si>
    <t>Суперхикс</t>
  </si>
  <si>
    <t>Елена Мирасчиева</t>
  </si>
  <si>
    <t>Манифестација "Штипско културно лето 2024"</t>
  </si>
  <si>
    <t>Дејан Лазаревски</t>
  </si>
  <si>
    <t>Огненча Герасимовска Димитровска - камерен концерт</t>
  </si>
  <si>
    <t>Снежана Голомеова</t>
  </si>
  <si>
    <t>Елена Ефремова</t>
  </si>
  <si>
    <t>Виолета Арсова</t>
  </si>
  <si>
    <t>Битолски камерен оркестар</t>
  </si>
  <si>
    <t>Ана Маненкова</t>
  </si>
  <si>
    <t>Арабеска балет прима</t>
  </si>
  <si>
    <t>Распеани Хорчиња</t>
  </si>
  <si>
    <t>07.06.2023</t>
  </si>
  <si>
    <t>Детски хор на ЈУ ДКЦ Карпош</t>
  </si>
  <si>
    <t>Меѓународен фолклорен детски фестивал "Оро без граници"</t>
  </si>
  <si>
    <t>Детски фолклорни друштва од македонија и странство</t>
  </si>
  <si>
    <t>Фламенко трио - Vientos del Erasma од Шпанија и италијански класичен гитарист Нино Де Амико</t>
  </si>
  <si>
    <t>Меѓународен фестивал по класична гитара Термоло</t>
  </si>
  <si>
    <t>ЗОО Азбука 5</t>
  </si>
  <si>
    <t>10.07.2023</t>
  </si>
  <si>
    <t>5 дечиња изведуваат по една песна</t>
  </si>
  <si>
    <t>Natalee, Фолтин, Siz, Гола планина колектив, Кем стој, После, Занаду</t>
  </si>
  <si>
    <t>Звуот на Скопје 2023</t>
  </si>
  <si>
    <t>Никола Карев, Јосип Броз Тито, Георги Димитров, Орце Николов и Раде Јовчевски Корчагин</t>
  </si>
  <si>
    <t>Манифестација "Средноленд 2023"</t>
  </si>
  <si>
    <t>Педро Хорисонте, Луфтханза и Етно група Баклава</t>
  </si>
  <si>
    <t>26.07.2023</t>
  </si>
  <si>
    <t>Манифестација "МКЦ за Скопје"</t>
  </si>
  <si>
    <t>Петар Младеновски, Консеј Скопје - вечер на играорни друштва, Деан Ќуркчиев - концерт 30 години Никеја, Друштво за продукција Ентерпрајз Рекордс Скопје, Рок концерт на млади уметници: Зоран Тошевски - мапинг на Порта Македонија, Љупчо Марковски - концерт Биг Бен</t>
  </si>
  <si>
    <t>30.09.2023</t>
  </si>
  <si>
    <t xml:space="preserve">Ден на пијаното. Меѓународен ден на џезот 2023. Концерт на дуо Нинослав Спировски и Дени Омерагиќ. Концерт на Георѓи Шаревски &amp; Бенд. Концерт на Јордан Костов квартет. Концерт Џез Трио: Кондовски, Дробицки, Омерагиќ. Славо Култ поетски перформанс со звук од современи уметници. Концерт на Трио Џентлмен. Концерт Баклава. Група So Sner од Австрија </t>
  </si>
  <si>
    <t>Музичка дејност 2023</t>
  </si>
  <si>
    <t>Учество на Женскиот младински хор на фестивалот Концепти во Крагуевац, Република Србија, под раководство на маестро Сашо Татарчевски. Во период од 20.08.2023 до 24.08.2023 година. Под раководство на маестро Сашо Татарчевски, Женскиот младински хор оваа година зема учество на повеќе фестивали низ нашата земја и во странство како што се меѓународниот хорски фестивал ТЕХО во Тетово, целовечерен концерт во Прилеп, настап на фестивал Концепти во Крагуевац, Репувлика Србија и други соработки во рамки на други проекти. На 01.05.2023 година – Настап на Градскиот дувачки оркестар со параден концерт на Плоштад Македонија по повод 1-ви Мај-денот на трудот и на 20.05.2023 година во Противпожарна станица, по повод на денот на пожарникарите. На 10.06.2023 година – Настап на Градски дувачки оркестар во Градски парк по повод светски ден на лимените оркестри и параден концепт на 30.06.2023 година, Плоштад Македонија.</t>
  </si>
  <si>
    <t>Ансамбли на МКЦ. Работа и дејност на Градскиот дувачки оркестар и Работа и дејност на Женскиот младински хор</t>
  </si>
  <si>
    <t>Реализација на музичкиот фестивал Здраво Млади 2023, кој оваа година се оддржа по 13-ти пат. На 5 бини во МКЦ настапија повеќе од 20 артисти од 11 земји од Европа PVA од Лондон....THE MAUSKOVIC DANCE BAND VOJKO V, PLANET ORAL хроматско пулсирачко ѕрасе дуо од Италија. ESCAPE-ISM е проект на Ian Svenonius, a Ian Svenonius  е пеач во Make-up, Chain and the Gang, Nation of Ulysses. DOPE KUKJATA е супер забавна скопска рап дружина. YMNK MY TRAR, култно скопско трио ZHIVA, нова и надлежна срска соуп r n b звезда. NEMANJA од Хрватска, global psychedelic grooves, го промовираат новиот албум Voodoo beat КАЛАТА DUTKO I PLODOVI ZEMIJE кралот на агро поп панко YOLANDE BASHING Une chanson electro entre melancolie excite THE OMY експлозивен бенд во живо, Москва виа Белград, артисти на пат, DJ FITZ DJ FITZ DJ FITZ DJ FITZ, овој пат со два локални помошници Ертунч Сали и Ајнур Касо, special presentation SlovoKult Berlin presents: avantgarde arts live in Skopje: Multimedia text/vision/sound performance: video exhibition + experimental sound + experimental text + multilingual polyphony + multimedia poetry + noise + Elizabeta Kostadinovska (mk/de) Munsha (it/de) JD Zazie (it/de) + Wortschmerz + noisedestotrotz #3 (it/de).</t>
  </si>
  <si>
    <t>23.09.2023</t>
  </si>
  <si>
    <t>Музичка програма</t>
  </si>
  <si>
    <t>Настап на средните училишта: Никола Карев, Јосип Броз Тито, Марија Кири Складовска, Лазар Танев, Раде Јовчевски Корчагин, Здравко Цветковски, Орце николов, Георги Димитров</t>
  </si>
  <si>
    <t>Манифестација "Средноленд 2024"</t>
  </si>
  <si>
    <t>Мијата, Рег Тајм, Сара Гроздановска и Кристина, Шокаровска - виолинско дуо и Драгана Марковиќ и Милена Тодоровска виолинско дуо</t>
  </si>
  <si>
    <t>Акустик Сквер Фестивал</t>
  </si>
  <si>
    <t xml:space="preserve">Бродвеј Јуниор и Интернационално училиште QSI </t>
  </si>
  <si>
    <t>Фестивал на детски мјузикл</t>
  </si>
  <si>
    <t>24.01.2023</t>
  </si>
  <si>
    <t>Здружение на граѓани за интегрирање на ромите</t>
  </si>
  <si>
    <t>КУД Соната ББА</t>
  </si>
  <si>
    <t>Здружение за култура - Горна Река</t>
  </si>
  <si>
    <t>Здружение Иннолеад</t>
  </si>
  <si>
    <t>КУД Браќа Ѓиновски</t>
  </si>
  <si>
    <t>КУД Јахи Хасани</t>
  </si>
  <si>
    <t>Инбокс Гостивар</t>
  </si>
  <si>
    <t>КУД Лулет и Малсис</t>
  </si>
  <si>
    <t>Здружение 22 Ноември</t>
  </si>
  <si>
    <t>Здружение на граѓани прод.? на традициите од Гостивар</t>
  </si>
  <si>
    <t>Нова Годишна програма 2023 година</t>
  </si>
  <si>
    <t>Енџелс бенд</t>
  </si>
  <si>
    <t>Модерато бенд</t>
  </si>
  <si>
    <t>Каменичко Културно Лето</t>
  </si>
  <si>
    <t>Зуица Лазова</t>
  </si>
  <si>
    <t>Актив бенд</t>
  </si>
  <si>
    <t>Новододишен концерт 2024 година</t>
  </si>
  <si>
    <t>Душко Ѓеоргиевски</t>
  </si>
  <si>
    <t>Каменичко Културно лето</t>
  </si>
  <si>
    <t>Модерето бенд</t>
  </si>
  <si>
    <t>Влатко и Лемпи</t>
  </si>
  <si>
    <t>Ареа</t>
  </si>
  <si>
    <t>Бојана со бендот</t>
  </si>
  <si>
    <t>Император бенд</t>
  </si>
  <si>
    <t>Манифестацијата „Ден на дијаспора 2023“</t>
  </si>
  <si>
    <t>13.08.2023</t>
  </si>
  <si>
    <t>Манифестацијата „Бабина баница“</t>
  </si>
  <si>
    <t>Пред новодогишен концерт</t>
  </si>
  <si>
    <t>11.08.2024</t>
  </si>
  <si>
    <t>Манифестацијата „Ден на дијаспора 2024“</t>
  </si>
  <si>
    <t>13000 евра</t>
  </si>
  <si>
    <t>17000 евра</t>
  </si>
  <si>
    <t>3180 evra</t>
  </si>
  <si>
    <t>10000 евра</t>
  </si>
  <si>
    <t>1500 евра</t>
  </si>
  <si>
    <t>Евра</t>
  </si>
  <si>
    <t>За Манифестација "Сомун ем татлија", 650.000 денари се собрани од спонзорства, 1.000.000 od opstinata</t>
  </si>
  <si>
    <t>Нема исплатено</t>
  </si>
  <si>
    <t>Не доставила податоци, и по решение од АСПИЈК</t>
  </si>
  <si>
    <t>Износ денари</t>
  </si>
  <si>
    <t>13-15.04.2023</t>
  </si>
  <si>
    <t>6-8.10.2023</t>
  </si>
  <si>
    <t>27-30.12.2023</t>
  </si>
  <si>
    <t>12-18.08.2024</t>
  </si>
  <si>
    <t>13-15.09.2024</t>
  </si>
  <si>
    <t>1-2.08.2024</t>
  </si>
  <si>
    <t>16-17.08.2024</t>
  </si>
  <si>
    <t>2-3.08.2024</t>
  </si>
  <si>
    <t>24-25.08.2024</t>
  </si>
  <si>
    <t>22-24.06.2023</t>
  </si>
  <si>
    <t>26-28.06.2024</t>
  </si>
  <si>
    <t>22-24.12.2023</t>
  </si>
  <si>
    <t>20-21.08.2024</t>
  </si>
  <si>
    <t>26-28.08.2023</t>
  </si>
  <si>
    <t>23.12.2023-01.01.2024</t>
  </si>
  <si>
    <t>28-29.07.2023</t>
  </si>
  <si>
    <t>30-31.07.2023</t>
  </si>
  <si>
    <t>Кристијан Шопов магионичар</t>
  </si>
  <si>
    <t>26-28.08.2024</t>
  </si>
  <si>
    <t>19-20.07.2024</t>
  </si>
  <si>
    <t>13-15.07.2023</t>
  </si>
  <si>
    <t>12-13.07.2024</t>
  </si>
  <si>
    <t>14-16.10.2023</t>
  </si>
  <si>
    <t>27-29.09.2023</t>
  </si>
  <si>
    <t>04.06.2023-13.08.2023</t>
  </si>
  <si>
    <t>20-21.10.2023</t>
  </si>
  <si>
    <t>22-23.10.2023</t>
  </si>
  <si>
    <t>08-09.11.2023</t>
  </si>
  <si>
    <t>02-06.05.2023</t>
  </si>
  <si>
    <t>22-27.04.2024</t>
  </si>
  <si>
    <t>04-05.06.2024</t>
  </si>
  <si>
    <t>Општина</t>
  </si>
  <si>
    <t>Манифестација "Пастрмајлијада 2023"</t>
  </si>
  <si>
    <t>Миле Кузмановски и Спасен Сиљановски</t>
  </si>
  <si>
    <t>Општина Берово</t>
  </si>
  <si>
    <t>Општина Битола</t>
  </si>
  <si>
    <t>Општина Богданци</t>
  </si>
  <si>
    <t>Општина Боговиње</t>
  </si>
  <si>
    <t>Општина Босилово</t>
  </si>
  <si>
    <t>Општина Бутел</t>
  </si>
  <si>
    <t>Општина Валандово</t>
  </si>
  <si>
    <t>Општина Велес</t>
  </si>
  <si>
    <t>Општина Виница</t>
  </si>
  <si>
    <t>Општина Гази Баба</t>
  </si>
  <si>
    <t>Општина Гостивар</t>
  </si>
  <si>
    <t>Општина Градско</t>
  </si>
  <si>
    <t>Општина Демир Капија</t>
  </si>
  <si>
    <t>Општина Демир Хисар</t>
  </si>
  <si>
    <t>Општина Дојран</t>
  </si>
  <si>
    <t>Општина Зрновци</t>
  </si>
  <si>
    <t>Општина Кавадарци</t>
  </si>
  <si>
    <t>Општина Карпош</t>
  </si>
  <si>
    <t>Општина Кисела Вода</t>
  </si>
  <si>
    <t>Општина Конче</t>
  </si>
  <si>
    <t>Општина Кочани</t>
  </si>
  <si>
    <t>Општина Крушево</t>
  </si>
  <si>
    <t>Општина Лозово</t>
  </si>
  <si>
    <t>Општина Маврово и Ростуша</t>
  </si>
  <si>
    <t>Општина Македонска Каменица</t>
  </si>
  <si>
    <t>Општина Ново Село</t>
  </si>
  <si>
    <t>Општина Пехчево</t>
  </si>
  <si>
    <t>Општина Прилеп</t>
  </si>
  <si>
    <t>Општина Пробиштип</t>
  </si>
  <si>
    <t>Општина Радовиш</t>
  </si>
  <si>
    <t>Општина Свети Николе</t>
  </si>
  <si>
    <t>Општина Струмица</t>
  </si>
  <si>
    <t>Општина Центар</t>
  </si>
  <si>
    <t>Општина Штип</t>
  </si>
  <si>
    <t xml:space="preserve"> Општина Илинден</t>
  </si>
  <si>
    <t xml:space="preserve"> Општина Крива Паланка</t>
  </si>
  <si>
    <t xml:space="preserve"> Општина Неготино</t>
  </si>
  <si>
    <t xml:space="preserve"> Општина Новаци</t>
  </si>
  <si>
    <t xml:space="preserve"> Општина Ресен</t>
  </si>
  <si>
    <t xml:space="preserve"> Град Скопје</t>
  </si>
  <si>
    <t>Општина Василево</t>
  </si>
  <si>
    <t>Општина Вевчани</t>
  </si>
  <si>
    <t>Општина Гевгелија</t>
  </si>
  <si>
    <t>Општина Делчево</t>
  </si>
  <si>
    <t>Општина Илинден</t>
  </si>
  <si>
    <t>Општина Карбинци</t>
  </si>
  <si>
    <t>Општина Кратово</t>
  </si>
  <si>
    <t>Општина Крива Паланка</t>
  </si>
  <si>
    <t>Општина Кривогаштани</t>
  </si>
  <si>
    <t>Општина Неготино</t>
  </si>
  <si>
    <t>Општина Новаци</t>
  </si>
  <si>
    <t>Општина Ресен</t>
  </si>
  <si>
    <t>Град Скопје</t>
  </si>
  <si>
    <t>Празник на Општина Карбинци, Празник на село Таринци "Св Троица"</t>
  </si>
  <si>
    <t>Креатива Плус Струмица (Но енд, Некст Тајм, Брас Брадерс, Влатко Лозановски</t>
  </si>
  <si>
    <t>13.06.2024 и 22.06.2024</t>
  </si>
  <si>
    <t>Хор Св.Злата Магленска</t>
  </si>
  <si>
    <t>Мото клуб "Мечки"</t>
  </si>
  <si>
    <t>Иван Ајнштајн, Вајб, Давид Блек, Лука Чомбе, Ајман, 1300 Рекордс, Леопард и Дабл Џи Мафија, Слаткаристика, 2 Бона.</t>
  </si>
  <si>
    <t>Т.О. Трио Гранде, Белопољски тамбураши, Тамара Тодевска</t>
  </si>
  <si>
    <t>Беседа, Его и Негатив</t>
  </si>
  <si>
    <t>Мартинијан Кириловски, Пајак и Лара, Туна, ДНК</t>
  </si>
  <si>
    <t>Нино Величковски</t>
  </si>
  <si>
    <t>Бесим Ифтари</t>
  </si>
  <si>
    <t>Т.О Тибиет, Г.Т.О, Пљевља, Т.Ш. Баторек, Нино Величковски, Маргица Антевска, Марио Арангеловски, Мартинијан Кириловски</t>
  </si>
  <si>
    <t>11.04.2023</t>
  </si>
  <si>
    <t>09.06.2023-10.06.2023</t>
  </si>
  <si>
    <t>10.11.2023</t>
  </si>
  <si>
    <t>07.06.2024-08.06.2024</t>
  </si>
  <si>
    <t>Велигденски концерт</t>
  </si>
  <si>
    <t>Мото рок фест - Куманово 2023</t>
  </si>
  <si>
    <t>Фестивал „Тумбсток 2023„</t>
  </si>
  <si>
    <t>Меѓународен тамбурашки фестивал 2023</t>
  </si>
  <si>
    <t>Гитаријада Куманово 2023</t>
  </si>
  <si>
    <t>Мега концерт</t>
  </si>
  <si>
    <t>Концерт на Нино Величковски</t>
  </si>
  <si>
    <t>Концерт на епска песна</t>
  </si>
  <si>
    <t>Меѓународен тамбурашки фестивал 2024</t>
  </si>
  <si>
    <t>Општина Куманово</t>
  </si>
  <si>
    <t xml:space="preserve">Општина Куманово </t>
  </si>
  <si>
    <t>Концерт Зарина Првасевда</t>
  </si>
  <si>
    <t>Забелешка</t>
  </si>
  <si>
    <t>Општина Аеродром</t>
  </si>
  <si>
    <t>Општина Арачиново</t>
  </si>
  <si>
    <t>Општина Брвеница</t>
  </si>
  <si>
    <t>Општина Врапчиште</t>
  </si>
  <si>
    <t>Општина Дебар</t>
  </si>
  <si>
    <t>Општина Дебарца</t>
  </si>
  <si>
    <t>Општина Долнени</t>
  </si>
  <si>
    <t>Општина Ѓорче Петров</t>
  </si>
  <si>
    <t>Општина Желино</t>
  </si>
  <si>
    <t>Општина Зелениково</t>
  </si>
  <si>
    <t>Општина Јегуновце</t>
  </si>
  <si>
    <t>Општина Кичево</t>
  </si>
  <si>
    <t>Општина Липково</t>
  </si>
  <si>
    <t>Општина Македонски Брод</t>
  </si>
  <si>
    <t>Општина Могила</t>
  </si>
  <si>
    <t>Општина Охрид</t>
  </si>
  <si>
    <t>Општина Петровец</t>
  </si>
  <si>
    <t>Општина Пласница</t>
  </si>
  <si>
    <t>Општина Ранковце</t>
  </si>
  <si>
    <t>Општина Росоман</t>
  </si>
  <si>
    <t>Општина Сарај</t>
  </si>
  <si>
    <t>Општина Сопиште</t>
  </si>
  <si>
    <t>Општина Старо Нагоричане</t>
  </si>
  <si>
    <t>Општина Струга</t>
  </si>
  <si>
    <t>Општина Студеничани</t>
  </si>
  <si>
    <t>Општина Теарце</t>
  </si>
  <si>
    <t>Општина Тетово</t>
  </si>
  <si>
    <t>Општина Центар Жупа</t>
  </si>
  <si>
    <t>Општина Чаир</t>
  </si>
  <si>
    <t>Општина Чашка</t>
  </si>
  <si>
    <t>Општина Чешиново Облешево</t>
  </si>
  <si>
    <t>Општина Чучер Сандево</t>
  </si>
  <si>
    <t>Општина Шуто Оризари</t>
  </si>
  <si>
    <t>Св. Трифун, Културно лето, Тиквешки гроздобер и Нова година</t>
  </si>
  <si>
    <t>Св. Трифун</t>
  </si>
  <si>
    <t>Културно лето „Го сакам Кавадарци“</t>
  </si>
  <si>
    <t xml:space="preserve">„Нова година“ </t>
  </si>
  <si>
    <t>„Св. Трифун“</t>
  </si>
  <si>
    <t xml:space="preserve">Музичка програма и часови </t>
  </si>
  <si>
    <t>Исплатено на организаторот на настанот</t>
  </si>
  <si>
    <t>4 изведувачи</t>
  </si>
  <si>
    <t>Културно лето</t>
  </si>
  <si>
    <t>Ивона Базгалоска</t>
  </si>
  <si>
    <t>Билјана Буџакоска</t>
  </si>
  <si>
    <t>Група Струни</t>
  </si>
  <si>
    <t>Сања Здјелар</t>
  </si>
  <si>
    <t>Татјана Стефановска Бежаноска</t>
  </si>
  <si>
    <t>Бек доор бенд</t>
  </si>
  <si>
    <t>Никола Јосифовски - Урбан планет</t>
  </si>
  <si>
    <t>Балканика</t>
  </si>
  <si>
    <t>08.03.2024</t>
  </si>
  <si>
    <t>Манифестација "Жените во фокусот"</t>
  </si>
  <si>
    <t>Манифестација "Вечер на Живко Чинго"</t>
  </si>
  <si>
    <t>Манифестација "Ноќ спроти Илинден"</t>
  </si>
  <si>
    <t>22.10.2024</t>
  </si>
  <si>
    <t>Манифестација "Денот на македонската револуционерна борба"</t>
  </si>
  <si>
    <t>27.06.2024</t>
  </si>
  <si>
    <t>Манифестација "Фестивал на вино и музика"</t>
  </si>
  <si>
    <t>28.06.2024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</si>
</sst>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3" x14ac:knownFonts="1">
    <font>
      <sz val="11"/>
      <color theme="1"/>
      <name val="Calibri"/>
      <family val="2"/>
      <scheme val="minor"/>
    </font>
    <font>
      <u/>
      <sz val="11"/>
      <color theme="10"/>
      <name val="Calibri"/>
      <family val="2"/>
      <scheme val="minor"/>
    </font>
    <font>
      <sz val="10.5"/>
      <color theme="1"/>
      <name val="Aptos"/>
      <family val="2"/>
    </font>
    <font>
      <b/>
      <sz val="11"/>
      <color theme="1"/>
      <name val="Aptos"/>
      <family val="2"/>
    </font>
    <font>
      <sz val="11"/>
      <color theme="1"/>
      <name val="Aptos"/>
      <family val="2"/>
    </font>
    <font>
      <sz val="11"/>
      <color theme="3"/>
      <name val="Aptos"/>
      <family val="2"/>
    </font>
    <font>
      <sz val="8"/>
      <name val="Calibri"/>
      <family val="2"/>
      <scheme val="minor"/>
    </font>
    <font>
      <sz val="10"/>
      <color rgb="FF000000"/>
      <name val="Calibri"/>
      <family val="2"/>
      <scheme val="minor"/>
    </font>
    <font>
      <sz val="10"/>
      <color theme="1"/>
      <name val="Calibri"/>
      <family val="2"/>
      <scheme val="minor"/>
    </font>
    <font>
      <b/>
      <sz val="10"/>
      <color theme="1"/>
      <name val="Calibri"/>
      <family val="2"/>
      <scheme val="minor"/>
    </font>
    <font>
      <sz val="10"/>
      <color theme="3"/>
      <name val="Calibri"/>
      <family val="2"/>
      <scheme val="minor"/>
    </font>
    <font>
      <u/>
      <sz val="10"/>
      <color theme="10"/>
      <name val="Calibri"/>
      <family val="2"/>
      <scheme val="minor"/>
    </font>
    <font>
      <sz val="1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2">
    <xf numFmtId="0" fontId="0" fillId="0" borderId="0"/>
    <xf numFmtId="0" fontId="1" fillId="0" borderId="0" applyNumberFormat="0" applyFill="0" applyBorder="0" applyAlignment="0" applyProtection="0"/>
  </cellStyleXfs>
  <cellXfs count="72">
    <xf numFmtId="0" fontId="0" fillId="0" borderId="0" xfId="0"/>
    <xf numFmtId="0" fontId="3" fillId="0" borderId="0" xfId="0" applyFont="1"/>
    <xf numFmtId="0" fontId="4" fillId="0" borderId="0" xfId="0" applyFont="1"/>
    <xf numFmtId="0" fontId="5" fillId="0" borderId="0" xfId="0" applyFont="1"/>
    <xf numFmtId="0" fontId="2" fillId="0" borderId="0" xfId="0" applyFont="1" applyAlignment="1">
      <alignment horizontal="left"/>
    </xf>
    <xf numFmtId="0" fontId="8" fillId="2" borderId="1" xfId="0" applyFont="1" applyFill="1" applyBorder="1" applyAlignment="1">
      <alignment horizontal="left"/>
    </xf>
    <xf numFmtId="0" fontId="8" fillId="0" borderId="1" xfId="0" applyFont="1" applyBorder="1" applyAlignment="1">
      <alignment horizontal="left"/>
    </xf>
    <xf numFmtId="0" fontId="8" fillId="0" borderId="1" xfId="0" applyFont="1" applyBorder="1" applyAlignment="1">
      <alignment horizontal="center" wrapText="1"/>
    </xf>
    <xf numFmtId="0" fontId="7" fillId="0" borderId="0" xfId="0" applyFont="1" applyAlignment="1">
      <alignment horizontal="center"/>
    </xf>
    <xf numFmtId="164" fontId="8" fillId="0" borderId="1" xfId="0" applyNumberFormat="1" applyFont="1" applyBorder="1" applyAlignment="1">
      <alignment horizontal="center" wrapText="1"/>
    </xf>
    <xf numFmtId="1" fontId="8" fillId="0" borderId="1" xfId="0" applyNumberFormat="1" applyFont="1" applyBorder="1" applyAlignment="1">
      <alignment horizontal="center" vertical="center" wrapText="1"/>
    </xf>
    <xf numFmtId="0" fontId="8" fillId="0" borderId="2" xfId="0" applyFont="1" applyBorder="1" applyAlignment="1">
      <alignment horizontal="center" wrapText="1"/>
    </xf>
    <xf numFmtId="0" fontId="2" fillId="0" borderId="0" xfId="0" applyFont="1" applyAlignment="1">
      <alignment horizontal="center" wrapText="1"/>
    </xf>
    <xf numFmtId="0" fontId="8" fillId="2" borderId="1" xfId="0" applyFont="1" applyFill="1" applyBorder="1" applyAlignment="1">
      <alignment horizontal="center" wrapText="1"/>
    </xf>
    <xf numFmtId="0" fontId="10" fillId="2" borderId="1" xfId="0" applyFont="1" applyFill="1" applyBorder="1" applyAlignment="1">
      <alignment horizontal="center" wrapText="1"/>
    </xf>
    <xf numFmtId="0" fontId="8" fillId="2" borderId="2" xfId="0" applyFont="1" applyFill="1" applyBorder="1" applyAlignment="1">
      <alignment horizontal="left"/>
    </xf>
    <xf numFmtId="0" fontId="8" fillId="2" borderId="2" xfId="0" applyFont="1" applyFill="1" applyBorder="1" applyAlignment="1">
      <alignment horizontal="center" wrapText="1"/>
    </xf>
    <xf numFmtId="3" fontId="8" fillId="2" borderId="1" xfId="0" applyNumberFormat="1" applyFont="1" applyFill="1" applyBorder="1" applyAlignment="1">
      <alignment horizontal="right" wrapText="1"/>
    </xf>
    <xf numFmtId="3" fontId="8" fillId="0" borderId="1" xfId="0" applyNumberFormat="1" applyFont="1" applyBorder="1" applyAlignment="1">
      <alignment horizontal="right" wrapText="1"/>
    </xf>
    <xf numFmtId="3" fontId="7" fillId="0" borderId="0" xfId="0" applyNumberFormat="1" applyFont="1" applyAlignment="1">
      <alignment horizontal="right"/>
    </xf>
    <xf numFmtId="3" fontId="8" fillId="0" borderId="1" xfId="0" applyNumberFormat="1" applyFont="1" applyBorder="1" applyAlignment="1">
      <alignment horizontal="right" vertical="center" wrapText="1"/>
    </xf>
    <xf numFmtId="3" fontId="10" fillId="2" borderId="1" xfId="0" applyNumberFormat="1" applyFont="1" applyFill="1" applyBorder="1" applyAlignment="1">
      <alignment horizontal="right" wrapText="1"/>
    </xf>
    <xf numFmtId="3" fontId="8" fillId="0" borderId="2" xfId="0" applyNumberFormat="1" applyFont="1" applyBorder="1" applyAlignment="1">
      <alignment horizontal="right" wrapText="1"/>
    </xf>
    <xf numFmtId="3" fontId="8" fillId="2" borderId="2" xfId="0" applyNumberFormat="1" applyFont="1" applyFill="1" applyBorder="1" applyAlignment="1">
      <alignment horizontal="right" wrapText="1"/>
    </xf>
    <xf numFmtId="3" fontId="2" fillId="0" borderId="0" xfId="0" applyNumberFormat="1" applyFont="1" applyAlignment="1">
      <alignment horizontal="right" wrapText="1"/>
    </xf>
    <xf numFmtId="0" fontId="9" fillId="3" borderId="1" xfId="0" applyFont="1" applyFill="1" applyBorder="1" applyAlignment="1">
      <alignment horizontal="left"/>
    </xf>
    <xf numFmtId="0" fontId="9" fillId="3" borderId="1" xfId="0" applyFont="1" applyFill="1" applyBorder="1" applyAlignment="1">
      <alignment horizontal="left" wrapText="1"/>
    </xf>
    <xf numFmtId="3" fontId="9" fillId="3" borderId="1" xfId="0" applyNumberFormat="1" applyFont="1" applyFill="1" applyBorder="1" applyAlignment="1">
      <alignment horizontal="left" wrapText="1"/>
    </xf>
    <xf numFmtId="3" fontId="0" fillId="0" borderId="0" xfId="0" applyNumberFormat="1"/>
    <xf numFmtId="3" fontId="8" fillId="0" borderId="2" xfId="0" applyNumberFormat="1" applyFont="1" applyBorder="1" applyAlignment="1">
      <alignment vertical="center" wrapText="1"/>
    </xf>
    <xf numFmtId="3" fontId="8" fillId="0" borderId="3" xfId="0" applyNumberFormat="1" applyFont="1" applyBorder="1" applyAlignment="1">
      <alignment vertical="center" wrapText="1"/>
    </xf>
    <xf numFmtId="3" fontId="8" fillId="0" borderId="4" xfId="0" applyNumberFormat="1" applyFont="1" applyBorder="1" applyAlignment="1">
      <alignment vertical="center" wrapText="1"/>
    </xf>
    <xf numFmtId="1" fontId="0" fillId="0" borderId="0" xfId="0" applyNumberFormat="1"/>
    <xf numFmtId="0" fontId="0" fillId="0" borderId="0" xfId="0" applyAlignment="1">
      <alignment horizontal="center"/>
    </xf>
    <xf numFmtId="0" fontId="0" fillId="0" borderId="1" xfId="0" applyBorder="1" applyAlignment="1">
      <alignment horizontal="left"/>
    </xf>
    <xf numFmtId="0" fontId="0" fillId="0" borderId="0" xfId="0" applyAlignment="1">
      <alignment horizontal="left" wrapText="1"/>
    </xf>
    <xf numFmtId="0" fontId="0" fillId="0" borderId="0" xfId="0" applyAlignment="1">
      <alignment horizontal="center" wrapText="1"/>
    </xf>
    <xf numFmtId="0" fontId="0" fillId="0" borderId="0" xfId="0" applyAlignment="1">
      <alignment wrapText="1"/>
    </xf>
    <xf numFmtId="0" fontId="0" fillId="0" borderId="0" xfId="0" applyAlignment="1">
      <alignment horizontal="left"/>
    </xf>
    <xf numFmtId="1" fontId="0" fillId="0" borderId="0" xfId="0" applyNumberFormat="1" applyAlignment="1">
      <alignment horizontal="right" wrapText="1"/>
    </xf>
    <xf numFmtId="0" fontId="8" fillId="0" borderId="1" xfId="0" applyFont="1" applyBorder="1" applyAlignment="1">
      <alignment horizontal="center"/>
    </xf>
    <xf numFmtId="0" fontId="0" fillId="2" borderId="0" xfId="0" applyFill="1"/>
    <xf numFmtId="1" fontId="0" fillId="2" borderId="0" xfId="0" applyNumberFormat="1" applyFill="1"/>
    <xf numFmtId="0" fontId="0" fillId="2" borderId="0" xfId="0" applyFill="1" applyAlignment="1">
      <alignment horizontal="center"/>
    </xf>
    <xf numFmtId="0" fontId="8" fillId="0" borderId="1" xfId="0" applyFont="1" applyBorder="1"/>
    <xf numFmtId="0" fontId="12" fillId="2" borderId="1" xfId="0" applyFont="1" applyFill="1" applyBorder="1" applyAlignment="1">
      <alignment horizontal="left"/>
    </xf>
    <xf numFmtId="0" fontId="8" fillId="0" borderId="1" xfId="0" applyFont="1" applyBorder="1" applyAlignment="1">
      <alignment vertical="center"/>
    </xf>
    <xf numFmtId="0" fontId="8" fillId="0" borderId="2" xfId="0" applyFont="1" applyBorder="1" applyAlignment="1">
      <alignment horizontal="left"/>
    </xf>
    <xf numFmtId="0" fontId="8" fillId="0" borderId="1" xfId="0" applyFont="1" applyBorder="1" applyAlignment="1">
      <alignment horizontal="left" vertical="center"/>
    </xf>
    <xf numFmtId="0" fontId="8" fillId="2" borderId="1" xfId="0" applyFont="1" applyFill="1" applyBorder="1"/>
    <xf numFmtId="0" fontId="9" fillId="0" borderId="0" xfId="0" applyFont="1"/>
    <xf numFmtId="0" fontId="8" fillId="0" borderId="0" xfId="0" applyFont="1"/>
    <xf numFmtId="0" fontId="8" fillId="0" borderId="0" xfId="0" applyFont="1" applyAlignment="1">
      <alignment wrapText="1"/>
    </xf>
    <xf numFmtId="0" fontId="10" fillId="0" borderId="0" xfId="0" applyFont="1"/>
    <xf numFmtId="0" fontId="11" fillId="0" borderId="0" xfId="1" applyFont="1" applyFill="1"/>
    <xf numFmtId="0" fontId="11" fillId="0" borderId="0" xfId="1" applyFont="1" applyFill="1" applyAlignment="1"/>
    <xf numFmtId="0" fontId="11" fillId="0" borderId="0" xfId="1" applyFont="1" applyFill="1" applyAlignment="1">
      <alignment wrapText="1"/>
    </xf>
    <xf numFmtId="0" fontId="9" fillId="3" borderId="1" xfId="0" applyFont="1" applyFill="1" applyBorder="1"/>
    <xf numFmtId="0" fontId="8" fillId="0" borderId="2" xfId="0" applyFont="1" applyBorder="1"/>
    <xf numFmtId="0" fontId="10" fillId="2" borderId="1" xfId="0" applyFont="1" applyFill="1" applyBorder="1"/>
    <xf numFmtId="0" fontId="8" fillId="2" borderId="2" xfId="0" applyFont="1" applyFill="1" applyBorder="1"/>
    <xf numFmtId="0" fontId="2" fillId="0" borderId="0" xfId="0" applyFont="1"/>
    <xf numFmtId="0" fontId="8" fillId="4" borderId="1" xfId="0" applyFont="1" applyFill="1" applyBorder="1"/>
    <xf numFmtId="0" fontId="8" fillId="5" borderId="1" xfId="0" applyFont="1" applyFill="1" applyBorder="1" applyAlignment="1">
      <alignment horizontal="left"/>
    </xf>
    <xf numFmtId="165" fontId="8" fillId="0" borderId="1" xfId="0" applyNumberFormat="1" applyFont="1" applyBorder="1" applyAlignment="1">
      <alignment horizontal="left"/>
    </xf>
    <xf numFmtId="0" fontId="8" fillId="4" borderId="1" xfId="0" applyFont="1" applyFill="1" applyBorder="1" applyAlignment="1">
      <alignment horizontal="left"/>
    </xf>
    <xf numFmtId="0" fontId="8" fillId="0" borderId="1" xfId="0" quotePrefix="1" applyFont="1" applyBorder="1" applyAlignment="1">
      <alignment horizontal="left"/>
    </xf>
    <xf numFmtId="3" fontId="0" fillId="0" borderId="0" xfId="0" applyNumberFormat="1" applyAlignment="1">
      <alignment horizontal="right" wrapText="1"/>
    </xf>
    <xf numFmtId="0" fontId="0" fillId="0" borderId="0" xfId="0" quotePrefix="1" applyAlignment="1">
      <alignment horizontal="left"/>
    </xf>
    <xf numFmtId="0" fontId="8" fillId="0" borderId="1" xfId="0" applyFont="1" applyBorder="1" applyAlignment="1">
      <alignment horizontal="left" wrapText="1"/>
    </xf>
    <xf numFmtId="0" fontId="8" fillId="0" borderId="1" xfId="0" applyFont="1" applyBorder="1" applyAlignment="1">
      <alignment wrapText="1"/>
    </xf>
    <xf numFmtId="3" fontId="8" fillId="0" borderId="1" xfId="0" applyNumberFormat="1" applyFont="1" applyFill="1" applyBorder="1" applyAlignment="1">
      <alignment horizontal="righ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https://republika.mk/scena/muzichkiot-proekt-makedonijo-vo-srtse-te-nosime-gostuva-vo-kriva-palanka/" TargetMode="External"/><Relationship Id="rId1" Type="http://schemas.openxmlformats.org/officeDocument/2006/relationships/hyperlink" Target="https://mkd.mk/zlatni-denovi-kratovo-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1500A-4D77-4614-9DF9-E64288E77DDF}">
  <dimension ref="A1:G371"/>
  <sheetViews>
    <sheetView workbookViewId="0"/>
  </sheetViews>
  <sheetFormatPr defaultRowHeight="15" x14ac:dyDescent="0.25"/>
  <cols>
    <col min="1" max="1" width="27.5703125" customWidth="1"/>
    <col min="2" max="2" width="77.140625" customWidth="1"/>
    <col min="3" max="3" width="14" style="32" customWidth="1"/>
    <col min="4" max="4" width="13" style="32" customWidth="1"/>
    <col min="5" max="5" width="24.7109375" style="33" customWidth="1"/>
    <col min="6" max="6" width="50.5703125" customWidth="1"/>
    <col min="7" max="7" width="29.140625" customWidth="1"/>
  </cols>
  <sheetData>
    <row r="1" spans="1:7" x14ac:dyDescent="0.25">
      <c r="A1" s="41" t="s">
        <v>895</v>
      </c>
      <c r="B1" s="41" t="s">
        <v>0</v>
      </c>
      <c r="C1" s="42" t="s">
        <v>863</v>
      </c>
      <c r="D1" s="42" t="s">
        <v>859</v>
      </c>
      <c r="E1" s="43" t="s">
        <v>1</v>
      </c>
      <c r="F1" s="41" t="s">
        <v>2</v>
      </c>
      <c r="G1" s="41" t="s">
        <v>979</v>
      </c>
    </row>
    <row r="2" spans="1:7" x14ac:dyDescent="0.25">
      <c r="A2" t="s">
        <v>898</v>
      </c>
      <c r="B2" t="s">
        <v>3</v>
      </c>
      <c r="C2" s="32">
        <v>131065</v>
      </c>
      <c r="D2" s="32">
        <v>2131.1382113821137</v>
      </c>
      <c r="E2" s="33" t="s">
        <v>4</v>
      </c>
      <c r="F2" t="s">
        <v>5</v>
      </c>
    </row>
    <row r="3" spans="1:7" x14ac:dyDescent="0.25">
      <c r="A3" t="s">
        <v>898</v>
      </c>
      <c r="B3" t="s">
        <v>6</v>
      </c>
      <c r="C3" s="32">
        <v>15584</v>
      </c>
      <c r="D3" s="32">
        <v>253.39837398373984</v>
      </c>
      <c r="E3" s="33" t="s">
        <v>4</v>
      </c>
      <c r="F3" t="s">
        <v>5</v>
      </c>
    </row>
    <row r="4" spans="1:7" x14ac:dyDescent="0.25">
      <c r="A4" t="s">
        <v>898</v>
      </c>
      <c r="B4" t="s">
        <v>7</v>
      </c>
      <c r="C4" s="32">
        <v>410726</v>
      </c>
      <c r="D4" s="32">
        <v>6678.4715447154467</v>
      </c>
      <c r="E4" s="33" t="s">
        <v>8</v>
      </c>
      <c r="F4" t="s">
        <v>9</v>
      </c>
    </row>
    <row r="5" spans="1:7" x14ac:dyDescent="0.25">
      <c r="A5" t="s">
        <v>898</v>
      </c>
      <c r="B5" t="s">
        <v>10</v>
      </c>
      <c r="C5" s="32">
        <v>22262</v>
      </c>
      <c r="D5" s="32">
        <v>361.98373983739839</v>
      </c>
      <c r="E5" s="33" t="s">
        <v>11</v>
      </c>
      <c r="F5" t="s">
        <v>12</v>
      </c>
    </row>
    <row r="6" spans="1:7" x14ac:dyDescent="0.25">
      <c r="A6" t="s">
        <v>898</v>
      </c>
      <c r="B6" t="s">
        <v>13</v>
      </c>
      <c r="C6" s="32">
        <v>16697</v>
      </c>
      <c r="D6" s="32">
        <v>271.4959349593496</v>
      </c>
      <c r="E6" s="33" t="s">
        <v>14</v>
      </c>
      <c r="F6" t="s">
        <v>9</v>
      </c>
    </row>
    <row r="7" spans="1:7" x14ac:dyDescent="0.25">
      <c r="A7" t="s">
        <v>898</v>
      </c>
      <c r="B7" t="s">
        <v>15</v>
      </c>
      <c r="C7" s="32">
        <v>33393</v>
      </c>
      <c r="D7" s="32">
        <v>542.97560975609758</v>
      </c>
      <c r="E7" s="33" t="s">
        <v>14</v>
      </c>
      <c r="F7" t="s">
        <v>16</v>
      </c>
    </row>
    <row r="8" spans="1:7" x14ac:dyDescent="0.25">
      <c r="A8" t="s">
        <v>898</v>
      </c>
      <c r="B8" t="s">
        <v>17</v>
      </c>
      <c r="C8" s="32">
        <v>164291</v>
      </c>
      <c r="D8" s="32">
        <v>2671.3983739837399</v>
      </c>
      <c r="E8" s="33" t="s">
        <v>14</v>
      </c>
      <c r="F8" t="s">
        <v>9</v>
      </c>
    </row>
    <row r="9" spans="1:7" x14ac:dyDescent="0.25">
      <c r="A9" t="s">
        <v>898</v>
      </c>
      <c r="B9" t="s">
        <v>18</v>
      </c>
      <c r="C9" s="32">
        <v>171136</v>
      </c>
      <c r="D9" s="32">
        <v>2782.6991869918697</v>
      </c>
      <c r="E9" s="33" t="s">
        <v>14</v>
      </c>
      <c r="F9" t="s">
        <v>9</v>
      </c>
    </row>
    <row r="10" spans="1:7" x14ac:dyDescent="0.25">
      <c r="A10" t="s">
        <v>898</v>
      </c>
      <c r="B10" t="s">
        <v>19</v>
      </c>
      <c r="C10" s="32">
        <v>68455</v>
      </c>
      <c r="D10" s="32">
        <v>1113.0894308943089</v>
      </c>
      <c r="E10" s="33" t="s">
        <v>14</v>
      </c>
      <c r="F10" t="s">
        <v>9</v>
      </c>
    </row>
    <row r="11" spans="1:7" x14ac:dyDescent="0.25">
      <c r="A11" t="s">
        <v>898</v>
      </c>
      <c r="B11" t="s">
        <v>20</v>
      </c>
      <c r="C11" s="32">
        <v>855680</v>
      </c>
      <c r="D11" s="32">
        <v>13913.49593495935</v>
      </c>
      <c r="E11" s="33" t="s">
        <v>14</v>
      </c>
      <c r="F11" t="s">
        <v>9</v>
      </c>
    </row>
    <row r="12" spans="1:7" x14ac:dyDescent="0.25">
      <c r="A12" t="s">
        <v>899</v>
      </c>
      <c r="B12" t="s">
        <v>35</v>
      </c>
      <c r="C12" s="32">
        <v>111111</v>
      </c>
      <c r="D12" s="32">
        <v>1806.6829268292684</v>
      </c>
      <c r="E12" s="33" t="s">
        <v>36</v>
      </c>
      <c r="F12" t="s">
        <v>978</v>
      </c>
    </row>
    <row r="13" spans="1:7" x14ac:dyDescent="0.25">
      <c r="A13" t="s">
        <v>899</v>
      </c>
      <c r="B13" t="s">
        <v>37</v>
      </c>
      <c r="C13" s="32">
        <v>111111</v>
      </c>
      <c r="D13" s="32">
        <v>1806.6829268292684</v>
      </c>
      <c r="E13" s="33" t="s">
        <v>38</v>
      </c>
    </row>
    <row r="14" spans="1:7" x14ac:dyDescent="0.25">
      <c r="A14" t="s">
        <v>899</v>
      </c>
      <c r="B14" t="s">
        <v>39</v>
      </c>
      <c r="C14" s="32">
        <v>15556</v>
      </c>
      <c r="D14" s="32">
        <v>252.9430894308943</v>
      </c>
      <c r="E14" s="33" t="s">
        <v>40</v>
      </c>
    </row>
    <row r="15" spans="1:7" x14ac:dyDescent="0.25">
      <c r="A15" t="s">
        <v>899</v>
      </c>
      <c r="B15" t="s">
        <v>41</v>
      </c>
      <c r="C15" s="32">
        <v>16667</v>
      </c>
      <c r="D15" s="32">
        <v>271.00813008130081</v>
      </c>
      <c r="E15" s="33" t="s">
        <v>878</v>
      </c>
      <c r="F15" t="s">
        <v>42</v>
      </c>
    </row>
    <row r="16" spans="1:7" x14ac:dyDescent="0.25">
      <c r="A16" t="s">
        <v>899</v>
      </c>
      <c r="B16" t="s">
        <v>43</v>
      </c>
      <c r="C16" s="32">
        <v>27778</v>
      </c>
      <c r="D16" s="32">
        <v>451.67479674796749</v>
      </c>
      <c r="E16" s="33" t="s">
        <v>878</v>
      </c>
      <c r="F16" t="s">
        <v>42</v>
      </c>
    </row>
    <row r="17" spans="1:6" x14ac:dyDescent="0.25">
      <c r="A17" t="s">
        <v>899</v>
      </c>
      <c r="B17" t="s">
        <v>44</v>
      </c>
      <c r="C17" s="32">
        <v>11111</v>
      </c>
      <c r="D17" s="32">
        <v>180.66666666666666</v>
      </c>
      <c r="E17" s="33" t="s">
        <v>878</v>
      </c>
      <c r="F17" t="s">
        <v>42</v>
      </c>
    </row>
    <row r="18" spans="1:6" x14ac:dyDescent="0.25">
      <c r="A18" t="s">
        <v>899</v>
      </c>
      <c r="B18" t="s">
        <v>45</v>
      </c>
      <c r="C18" s="32">
        <v>33333</v>
      </c>
      <c r="D18" s="32">
        <v>542</v>
      </c>
      <c r="E18" s="33" t="s">
        <v>878</v>
      </c>
      <c r="F18" t="s">
        <v>42</v>
      </c>
    </row>
    <row r="19" spans="1:6" x14ac:dyDescent="0.25">
      <c r="A19" t="s">
        <v>899</v>
      </c>
      <c r="B19" t="s">
        <v>46</v>
      </c>
      <c r="C19" s="32">
        <v>16667</v>
      </c>
      <c r="D19" s="32">
        <v>271.00813008130081</v>
      </c>
      <c r="E19" s="33" t="s">
        <v>878</v>
      </c>
      <c r="F19" t="s">
        <v>42</v>
      </c>
    </row>
    <row r="20" spans="1:6" x14ac:dyDescent="0.25">
      <c r="A20" t="s">
        <v>899</v>
      </c>
      <c r="B20" t="s">
        <v>47</v>
      </c>
      <c r="C20" s="32">
        <v>16667</v>
      </c>
      <c r="D20" s="32">
        <v>271.00813008130081</v>
      </c>
      <c r="E20" s="33" t="s">
        <v>878</v>
      </c>
      <c r="F20" t="s">
        <v>42</v>
      </c>
    </row>
    <row r="21" spans="1:6" x14ac:dyDescent="0.25">
      <c r="A21" t="s">
        <v>899</v>
      </c>
      <c r="B21" t="s">
        <v>48</v>
      </c>
      <c r="C21" s="32">
        <v>33333</v>
      </c>
      <c r="D21" s="32">
        <v>542</v>
      </c>
      <c r="E21" s="33" t="s">
        <v>878</v>
      </c>
      <c r="F21" t="s">
        <v>42</v>
      </c>
    </row>
    <row r="22" spans="1:6" x14ac:dyDescent="0.25">
      <c r="A22" t="s">
        <v>899</v>
      </c>
      <c r="B22" t="s">
        <v>49</v>
      </c>
      <c r="C22" s="32">
        <v>33333</v>
      </c>
      <c r="D22" s="32">
        <v>542</v>
      </c>
      <c r="E22" s="33" t="s">
        <v>878</v>
      </c>
      <c r="F22" t="s">
        <v>42</v>
      </c>
    </row>
    <row r="23" spans="1:6" x14ac:dyDescent="0.25">
      <c r="A23" t="s">
        <v>899</v>
      </c>
      <c r="B23" t="s">
        <v>50</v>
      </c>
      <c r="C23" s="32">
        <v>33333</v>
      </c>
      <c r="D23" s="32">
        <v>542</v>
      </c>
      <c r="E23" s="33" t="s">
        <v>878</v>
      </c>
      <c r="F23" t="s">
        <v>42</v>
      </c>
    </row>
    <row r="24" spans="1:6" x14ac:dyDescent="0.25">
      <c r="A24" t="s">
        <v>899</v>
      </c>
      <c r="B24" t="s">
        <v>51</v>
      </c>
      <c r="C24" s="32">
        <v>16667</v>
      </c>
      <c r="D24" s="32">
        <v>271.00813008130081</v>
      </c>
      <c r="E24" s="33" t="s">
        <v>878</v>
      </c>
      <c r="F24" t="s">
        <v>42</v>
      </c>
    </row>
    <row r="25" spans="1:6" x14ac:dyDescent="0.25">
      <c r="A25" t="s">
        <v>899</v>
      </c>
      <c r="B25" t="s">
        <v>52</v>
      </c>
      <c r="C25" s="32">
        <v>22222</v>
      </c>
      <c r="D25" s="32">
        <v>361.33333333333331</v>
      </c>
      <c r="E25" s="33" t="s">
        <v>878</v>
      </c>
      <c r="F25" t="s">
        <v>42</v>
      </c>
    </row>
    <row r="26" spans="1:6" x14ac:dyDescent="0.25">
      <c r="A26" t="s">
        <v>899</v>
      </c>
      <c r="B26" t="s">
        <v>53</v>
      </c>
      <c r="C26" s="32">
        <v>211667</v>
      </c>
      <c r="D26" s="32">
        <v>3441.7398373983738</v>
      </c>
      <c r="E26" s="33" t="s">
        <v>878</v>
      </c>
      <c r="F26" t="s">
        <v>42</v>
      </c>
    </row>
    <row r="27" spans="1:6" x14ac:dyDescent="0.25">
      <c r="A27" t="s">
        <v>899</v>
      </c>
      <c r="B27" t="s">
        <v>54</v>
      </c>
      <c r="C27" s="32">
        <v>11111</v>
      </c>
      <c r="D27" s="32">
        <v>180.66666666666666</v>
      </c>
      <c r="E27" s="33" t="s">
        <v>878</v>
      </c>
      <c r="F27" t="s">
        <v>42</v>
      </c>
    </row>
    <row r="28" spans="1:6" x14ac:dyDescent="0.25">
      <c r="A28" t="s">
        <v>899</v>
      </c>
      <c r="B28" t="s">
        <v>55</v>
      </c>
      <c r="C28" s="32">
        <v>11111</v>
      </c>
      <c r="D28" s="32">
        <v>180.66666666666666</v>
      </c>
      <c r="E28" s="33" t="s">
        <v>878</v>
      </c>
      <c r="F28" t="s">
        <v>42</v>
      </c>
    </row>
    <row r="29" spans="1:6" x14ac:dyDescent="0.25">
      <c r="A29" t="s">
        <v>899</v>
      </c>
      <c r="B29" t="s">
        <v>56</v>
      </c>
      <c r="C29" s="32">
        <v>16667</v>
      </c>
      <c r="D29" s="32">
        <v>271.00813008130081</v>
      </c>
      <c r="E29" s="33" t="s">
        <v>878</v>
      </c>
      <c r="F29" t="s">
        <v>42</v>
      </c>
    </row>
    <row r="30" spans="1:6" x14ac:dyDescent="0.25">
      <c r="A30" t="s">
        <v>899</v>
      </c>
      <c r="B30" t="s">
        <v>57</v>
      </c>
      <c r="C30" s="32">
        <v>23333</v>
      </c>
      <c r="D30" s="32">
        <v>379.39837398373982</v>
      </c>
      <c r="E30" s="33" t="s">
        <v>878</v>
      </c>
      <c r="F30" t="s">
        <v>42</v>
      </c>
    </row>
    <row r="31" spans="1:6" x14ac:dyDescent="0.25">
      <c r="A31" t="s">
        <v>899</v>
      </c>
      <c r="B31" t="s">
        <v>58</v>
      </c>
      <c r="C31" s="32">
        <v>16667</v>
      </c>
      <c r="D31" s="32">
        <v>271.00813008130081</v>
      </c>
      <c r="E31" s="33" t="s">
        <v>878</v>
      </c>
      <c r="F31" t="s">
        <v>42</v>
      </c>
    </row>
    <row r="32" spans="1:6" x14ac:dyDescent="0.25">
      <c r="A32" t="s">
        <v>899</v>
      </c>
      <c r="B32" t="s">
        <v>59</v>
      </c>
      <c r="C32" s="32">
        <v>33333</v>
      </c>
      <c r="D32" s="32">
        <v>542</v>
      </c>
      <c r="E32" s="33" t="s">
        <v>878</v>
      </c>
      <c r="F32" t="s">
        <v>42</v>
      </c>
    </row>
    <row r="33" spans="1:6" x14ac:dyDescent="0.25">
      <c r="A33" t="s">
        <v>899</v>
      </c>
      <c r="B33" t="s">
        <v>60</v>
      </c>
      <c r="C33" s="32">
        <v>44444</v>
      </c>
      <c r="D33" s="32">
        <v>722.66666666666663</v>
      </c>
      <c r="E33" s="33" t="s">
        <v>878</v>
      </c>
      <c r="F33" t="s">
        <v>42</v>
      </c>
    </row>
    <row r="34" spans="1:6" x14ac:dyDescent="0.25">
      <c r="A34" t="s">
        <v>899</v>
      </c>
      <c r="B34" t="s">
        <v>61</v>
      </c>
      <c r="C34" s="32">
        <v>16667</v>
      </c>
      <c r="D34" s="32">
        <v>271.00813008130081</v>
      </c>
      <c r="E34" s="33" t="s">
        <v>878</v>
      </c>
      <c r="F34" t="s">
        <v>42</v>
      </c>
    </row>
    <row r="35" spans="1:6" x14ac:dyDescent="0.25">
      <c r="A35" t="s">
        <v>899</v>
      </c>
      <c r="B35" t="s">
        <v>62</v>
      </c>
      <c r="C35" s="32">
        <v>33333</v>
      </c>
      <c r="D35" s="32">
        <v>542</v>
      </c>
      <c r="E35" s="33" t="s">
        <v>878</v>
      </c>
      <c r="F35" t="s">
        <v>42</v>
      </c>
    </row>
    <row r="36" spans="1:6" x14ac:dyDescent="0.25">
      <c r="A36" t="s">
        <v>899</v>
      </c>
      <c r="B36" t="s">
        <v>63</v>
      </c>
      <c r="C36" s="32">
        <v>20000</v>
      </c>
      <c r="D36" s="32">
        <v>325.20325203252031</v>
      </c>
      <c r="E36" s="33" t="s">
        <v>878</v>
      </c>
      <c r="F36" t="s">
        <v>42</v>
      </c>
    </row>
    <row r="37" spans="1:6" x14ac:dyDescent="0.25">
      <c r="A37" t="s">
        <v>899</v>
      </c>
      <c r="B37" t="s">
        <v>64</v>
      </c>
      <c r="C37" s="32">
        <v>44444</v>
      </c>
      <c r="D37" s="32">
        <v>722.66666666666663</v>
      </c>
      <c r="E37" s="33" t="s">
        <v>878</v>
      </c>
      <c r="F37" t="s">
        <v>42</v>
      </c>
    </row>
    <row r="38" spans="1:6" x14ac:dyDescent="0.25">
      <c r="A38" t="s">
        <v>899</v>
      </c>
      <c r="B38" t="s">
        <v>65</v>
      </c>
      <c r="C38" s="32">
        <v>44444</v>
      </c>
      <c r="D38" s="32">
        <v>722.66666666666663</v>
      </c>
      <c r="E38" s="33" t="s">
        <v>878</v>
      </c>
      <c r="F38" t="s">
        <v>42</v>
      </c>
    </row>
    <row r="39" spans="1:6" x14ac:dyDescent="0.25">
      <c r="A39" t="s">
        <v>899</v>
      </c>
      <c r="B39" t="s">
        <v>66</v>
      </c>
      <c r="C39" s="32">
        <v>44444</v>
      </c>
      <c r="D39" s="32">
        <v>722.66666666666663</v>
      </c>
      <c r="E39" s="33" t="s">
        <v>878</v>
      </c>
      <c r="F39" t="s">
        <v>42</v>
      </c>
    </row>
    <row r="40" spans="1:6" x14ac:dyDescent="0.25">
      <c r="A40" t="s">
        <v>899</v>
      </c>
      <c r="B40" t="s">
        <v>67</v>
      </c>
      <c r="C40" s="32">
        <v>33333</v>
      </c>
      <c r="D40" s="32">
        <v>542</v>
      </c>
      <c r="E40" s="33" t="s">
        <v>878</v>
      </c>
      <c r="F40" t="s">
        <v>42</v>
      </c>
    </row>
    <row r="41" spans="1:6" x14ac:dyDescent="0.25">
      <c r="A41" t="s">
        <v>899</v>
      </c>
      <c r="B41" t="s">
        <v>68</v>
      </c>
      <c r="C41" s="32">
        <v>27778</v>
      </c>
      <c r="D41" s="32">
        <v>451.67479674796749</v>
      </c>
      <c r="E41" s="33" t="s">
        <v>878</v>
      </c>
      <c r="F41" t="s">
        <v>42</v>
      </c>
    </row>
    <row r="42" spans="1:6" x14ac:dyDescent="0.25">
      <c r="A42" t="s">
        <v>899</v>
      </c>
      <c r="B42" t="s">
        <v>69</v>
      </c>
      <c r="C42" s="32">
        <v>13333</v>
      </c>
      <c r="D42" s="32">
        <v>216.79674796747966</v>
      </c>
      <c r="E42" s="33" t="s">
        <v>878</v>
      </c>
      <c r="F42" t="s">
        <v>42</v>
      </c>
    </row>
    <row r="43" spans="1:6" x14ac:dyDescent="0.25">
      <c r="A43" t="s">
        <v>899</v>
      </c>
      <c r="B43" t="s">
        <v>70</v>
      </c>
      <c r="C43" s="32">
        <v>22222</v>
      </c>
      <c r="D43" s="32">
        <v>361.33333333333331</v>
      </c>
      <c r="E43" s="33" t="s">
        <v>878</v>
      </c>
      <c r="F43" t="s">
        <v>42</v>
      </c>
    </row>
    <row r="44" spans="1:6" x14ac:dyDescent="0.25">
      <c r="A44" t="s">
        <v>899</v>
      </c>
      <c r="B44" t="s">
        <v>71</v>
      </c>
      <c r="C44" s="32">
        <v>27778</v>
      </c>
      <c r="D44" s="32">
        <v>451.67479674796749</v>
      </c>
      <c r="E44" s="33" t="s">
        <v>878</v>
      </c>
      <c r="F44" t="s">
        <v>42</v>
      </c>
    </row>
    <row r="45" spans="1:6" x14ac:dyDescent="0.25">
      <c r="A45" t="s">
        <v>899</v>
      </c>
      <c r="B45" t="s">
        <v>72</v>
      </c>
      <c r="C45" s="32">
        <v>22222</v>
      </c>
      <c r="D45" s="32">
        <v>361.33333333333331</v>
      </c>
      <c r="E45" s="33" t="s">
        <v>878</v>
      </c>
      <c r="F45" t="s">
        <v>42</v>
      </c>
    </row>
    <row r="46" spans="1:6" x14ac:dyDescent="0.25">
      <c r="A46" t="s">
        <v>899</v>
      </c>
      <c r="B46" t="s">
        <v>73</v>
      </c>
      <c r="C46" s="32">
        <v>44444</v>
      </c>
      <c r="D46" s="32">
        <v>722.66666666666663</v>
      </c>
      <c r="E46" s="33" t="s">
        <v>878</v>
      </c>
      <c r="F46" t="s">
        <v>42</v>
      </c>
    </row>
    <row r="47" spans="1:6" x14ac:dyDescent="0.25">
      <c r="A47" t="s">
        <v>899</v>
      </c>
      <c r="B47" t="s">
        <v>74</v>
      </c>
      <c r="C47" s="32">
        <v>16667</v>
      </c>
      <c r="D47" s="32">
        <v>271.00813008130081</v>
      </c>
      <c r="E47" s="33" t="s">
        <v>878</v>
      </c>
      <c r="F47" t="s">
        <v>42</v>
      </c>
    </row>
    <row r="48" spans="1:6" x14ac:dyDescent="0.25">
      <c r="A48" t="s">
        <v>899</v>
      </c>
      <c r="B48" t="s">
        <v>75</v>
      </c>
      <c r="C48" s="32">
        <v>11111</v>
      </c>
      <c r="D48" s="32">
        <v>180.66666666666666</v>
      </c>
      <c r="E48" s="33" t="s">
        <v>878</v>
      </c>
      <c r="F48" t="s">
        <v>42</v>
      </c>
    </row>
    <row r="49" spans="1:6" x14ac:dyDescent="0.25">
      <c r="A49" t="s">
        <v>899</v>
      </c>
      <c r="B49" t="s">
        <v>76</v>
      </c>
      <c r="C49" s="32">
        <v>22222</v>
      </c>
      <c r="D49" s="32">
        <v>361.33333333333331</v>
      </c>
      <c r="E49" s="33" t="s">
        <v>878</v>
      </c>
      <c r="F49" t="s">
        <v>42</v>
      </c>
    </row>
    <row r="50" spans="1:6" x14ac:dyDescent="0.25">
      <c r="A50" t="s">
        <v>899</v>
      </c>
      <c r="B50" t="s">
        <v>77</v>
      </c>
      <c r="C50" s="32">
        <v>83333</v>
      </c>
      <c r="D50" s="32">
        <v>1355.0081300813008</v>
      </c>
      <c r="E50" s="33" t="s">
        <v>878</v>
      </c>
      <c r="F50" t="s">
        <v>42</v>
      </c>
    </row>
    <row r="51" spans="1:6" x14ac:dyDescent="0.25">
      <c r="A51" t="s">
        <v>899</v>
      </c>
      <c r="B51" t="s">
        <v>78</v>
      </c>
      <c r="C51" s="32">
        <v>15000</v>
      </c>
      <c r="D51" s="32">
        <v>243.90243902439025</v>
      </c>
      <c r="E51" s="33" t="s">
        <v>878</v>
      </c>
      <c r="F51" t="s">
        <v>42</v>
      </c>
    </row>
    <row r="52" spans="1:6" x14ac:dyDescent="0.25">
      <c r="A52" t="s">
        <v>899</v>
      </c>
      <c r="B52" t="s">
        <v>79</v>
      </c>
      <c r="C52" s="32">
        <v>8889</v>
      </c>
      <c r="D52" s="32">
        <v>144.53658536585365</v>
      </c>
      <c r="E52" s="33" t="s">
        <v>878</v>
      </c>
      <c r="F52" t="s">
        <v>42</v>
      </c>
    </row>
    <row r="53" spans="1:6" x14ac:dyDescent="0.25">
      <c r="A53" t="s">
        <v>899</v>
      </c>
      <c r="B53" t="s">
        <v>84</v>
      </c>
      <c r="C53" s="32">
        <v>88889</v>
      </c>
      <c r="D53" s="32">
        <v>1445.3495934959349</v>
      </c>
      <c r="E53" s="33" t="s">
        <v>85</v>
      </c>
      <c r="F53" t="s">
        <v>86</v>
      </c>
    </row>
    <row r="54" spans="1:6" x14ac:dyDescent="0.25">
      <c r="A54" t="s">
        <v>899</v>
      </c>
      <c r="B54" t="s">
        <v>87</v>
      </c>
      <c r="C54" s="32">
        <v>333333</v>
      </c>
      <c r="D54" s="32">
        <v>5420.0487804878048</v>
      </c>
      <c r="E54" s="33" t="s">
        <v>864</v>
      </c>
      <c r="F54" t="s">
        <v>88</v>
      </c>
    </row>
    <row r="55" spans="1:6" x14ac:dyDescent="0.25">
      <c r="A55" t="s">
        <v>899</v>
      </c>
      <c r="B55" t="s">
        <v>89</v>
      </c>
      <c r="C55" s="32">
        <v>33333</v>
      </c>
      <c r="D55" s="32">
        <v>542</v>
      </c>
      <c r="E55" s="33" t="s">
        <v>90</v>
      </c>
      <c r="F55" t="s">
        <v>91</v>
      </c>
    </row>
    <row r="56" spans="1:6" x14ac:dyDescent="0.25">
      <c r="A56" t="s">
        <v>900</v>
      </c>
      <c r="B56" t="s">
        <v>108</v>
      </c>
      <c r="C56" s="32">
        <v>60000</v>
      </c>
      <c r="D56" s="32">
        <v>975.60975609756099</v>
      </c>
      <c r="E56" s="33" t="s">
        <v>109</v>
      </c>
      <c r="F56" t="s">
        <v>110</v>
      </c>
    </row>
    <row r="57" spans="1:6" x14ac:dyDescent="0.25">
      <c r="A57" t="s">
        <v>900</v>
      </c>
      <c r="B57" t="s">
        <v>111</v>
      </c>
      <c r="C57" s="32">
        <v>18000</v>
      </c>
      <c r="D57" s="32">
        <v>292.6829268292683</v>
      </c>
      <c r="E57" s="33" t="s">
        <v>109</v>
      </c>
      <c r="F57" t="s">
        <v>110</v>
      </c>
    </row>
    <row r="58" spans="1:6" x14ac:dyDescent="0.25">
      <c r="A58" t="s">
        <v>900</v>
      </c>
      <c r="B58" t="s">
        <v>112</v>
      </c>
      <c r="C58" s="32">
        <v>33825</v>
      </c>
      <c r="D58" s="32">
        <v>550</v>
      </c>
      <c r="E58" s="33" t="s">
        <v>109</v>
      </c>
      <c r="F58" t="s">
        <v>110</v>
      </c>
    </row>
    <row r="59" spans="1:6" x14ac:dyDescent="0.25">
      <c r="A59" t="s">
        <v>901</v>
      </c>
      <c r="B59" t="s">
        <v>113</v>
      </c>
      <c r="C59" s="32">
        <v>40000</v>
      </c>
      <c r="D59" s="32">
        <v>650.40650406504062</v>
      </c>
      <c r="E59" s="33" t="s">
        <v>114</v>
      </c>
    </row>
    <row r="60" spans="1:6" x14ac:dyDescent="0.25">
      <c r="A60" t="s">
        <v>901</v>
      </c>
      <c r="B60" t="s">
        <v>115</v>
      </c>
      <c r="C60" s="32">
        <v>120000</v>
      </c>
      <c r="D60" s="32">
        <v>1951.219512195122</v>
      </c>
      <c r="E60" s="33" t="s">
        <v>879</v>
      </c>
      <c r="F60" t="s">
        <v>116</v>
      </c>
    </row>
    <row r="61" spans="1:6" x14ac:dyDescent="0.25">
      <c r="A61" t="s">
        <v>902</v>
      </c>
      <c r="B61" t="s">
        <v>120</v>
      </c>
      <c r="C61" s="32">
        <v>100000</v>
      </c>
      <c r="D61" s="32">
        <v>1626.0162601626016</v>
      </c>
      <c r="E61" s="33" t="s">
        <v>14</v>
      </c>
      <c r="F61" t="s">
        <v>121</v>
      </c>
    </row>
    <row r="62" spans="1:6" x14ac:dyDescent="0.25">
      <c r="A62" t="s">
        <v>902</v>
      </c>
      <c r="B62" t="s">
        <v>122</v>
      </c>
      <c r="C62" s="32">
        <v>20000</v>
      </c>
      <c r="D62" s="32">
        <v>325.20325203252031</v>
      </c>
      <c r="E62" s="33" t="s">
        <v>123</v>
      </c>
    </row>
    <row r="63" spans="1:6" x14ac:dyDescent="0.25">
      <c r="A63" t="s">
        <v>902</v>
      </c>
      <c r="B63" t="s">
        <v>124</v>
      </c>
      <c r="C63" s="32">
        <v>20000</v>
      </c>
      <c r="D63" s="32">
        <v>325.20325203252031</v>
      </c>
      <c r="E63" s="33" t="s">
        <v>125</v>
      </c>
    </row>
    <row r="64" spans="1:6" x14ac:dyDescent="0.25">
      <c r="A64" t="s">
        <v>902</v>
      </c>
      <c r="B64" t="s">
        <v>126</v>
      </c>
      <c r="C64" s="32">
        <v>20000</v>
      </c>
      <c r="D64" s="32">
        <v>325.20325203252031</v>
      </c>
      <c r="E64" s="33" t="s">
        <v>127</v>
      </c>
    </row>
    <row r="65" spans="1:6" x14ac:dyDescent="0.25">
      <c r="A65" t="s">
        <v>902</v>
      </c>
      <c r="B65" t="s">
        <v>128</v>
      </c>
      <c r="C65" s="32">
        <v>35000</v>
      </c>
      <c r="D65" s="32">
        <v>569.10569105691059</v>
      </c>
      <c r="E65" s="33" t="s">
        <v>880</v>
      </c>
    </row>
    <row r="66" spans="1:6" x14ac:dyDescent="0.25">
      <c r="A66" t="s">
        <v>902</v>
      </c>
      <c r="B66" t="s">
        <v>129</v>
      </c>
      <c r="C66" s="32">
        <v>10000</v>
      </c>
      <c r="D66" s="32">
        <v>162.60162601626016</v>
      </c>
      <c r="E66" s="33" t="s">
        <v>130</v>
      </c>
    </row>
    <row r="67" spans="1:6" x14ac:dyDescent="0.25">
      <c r="A67" t="s">
        <v>902</v>
      </c>
      <c r="B67" t="s">
        <v>131</v>
      </c>
      <c r="C67" s="32">
        <v>10000</v>
      </c>
      <c r="D67" s="32">
        <v>162.60162601626016</v>
      </c>
      <c r="E67" s="33" t="s">
        <v>132</v>
      </c>
    </row>
    <row r="68" spans="1:6" x14ac:dyDescent="0.25">
      <c r="A68" t="s">
        <v>903</v>
      </c>
      <c r="B68" t="s">
        <v>135</v>
      </c>
      <c r="C68" s="32">
        <v>24000</v>
      </c>
      <c r="D68" s="32">
        <v>390.2439024390244</v>
      </c>
      <c r="E68" s="33" t="s">
        <v>136</v>
      </c>
      <c r="F68" t="s">
        <v>137</v>
      </c>
    </row>
    <row r="69" spans="1:6" x14ac:dyDescent="0.25">
      <c r="A69" t="s">
        <v>903</v>
      </c>
      <c r="B69" t="s">
        <v>138</v>
      </c>
      <c r="C69" s="32">
        <v>18000</v>
      </c>
      <c r="D69" s="32">
        <v>292.6829268292683</v>
      </c>
      <c r="E69" s="33" t="s">
        <v>136</v>
      </c>
      <c r="F69" t="s">
        <v>137</v>
      </c>
    </row>
    <row r="70" spans="1:6" x14ac:dyDescent="0.25">
      <c r="A70" t="s">
        <v>903</v>
      </c>
      <c r="B70" t="s">
        <v>139</v>
      </c>
      <c r="C70" s="32">
        <v>6680</v>
      </c>
      <c r="D70" s="32">
        <v>108.6178861788618</v>
      </c>
      <c r="E70" s="33" t="s">
        <v>140</v>
      </c>
      <c r="F70" t="s">
        <v>141</v>
      </c>
    </row>
    <row r="71" spans="1:6" x14ac:dyDescent="0.25">
      <c r="A71" t="s">
        <v>903</v>
      </c>
      <c r="B71" t="s">
        <v>142</v>
      </c>
      <c r="C71" s="32">
        <v>9000</v>
      </c>
      <c r="D71" s="32">
        <v>146.34146341463415</v>
      </c>
      <c r="E71" s="33" t="s">
        <v>143</v>
      </c>
      <c r="F71" t="s">
        <v>144</v>
      </c>
    </row>
    <row r="72" spans="1:6" x14ac:dyDescent="0.25">
      <c r="A72" t="s">
        <v>903</v>
      </c>
      <c r="B72" t="s">
        <v>145</v>
      </c>
      <c r="C72" s="32">
        <v>3000</v>
      </c>
      <c r="D72" s="32">
        <v>48.780487804878049</v>
      </c>
      <c r="E72" s="33" t="s">
        <v>143</v>
      </c>
      <c r="F72" t="s">
        <v>144</v>
      </c>
    </row>
    <row r="73" spans="1:6" x14ac:dyDescent="0.25">
      <c r="A73" t="s">
        <v>903</v>
      </c>
      <c r="B73" t="s">
        <v>146</v>
      </c>
      <c r="C73" s="32">
        <v>27000</v>
      </c>
      <c r="D73" s="32">
        <v>439.02439024390242</v>
      </c>
      <c r="E73" s="33" t="s">
        <v>143</v>
      </c>
      <c r="F73" t="s">
        <v>144</v>
      </c>
    </row>
    <row r="74" spans="1:6" x14ac:dyDescent="0.25">
      <c r="A74" t="s">
        <v>903</v>
      </c>
      <c r="B74" t="s">
        <v>147</v>
      </c>
      <c r="C74" s="32">
        <v>7000</v>
      </c>
      <c r="D74" s="32">
        <v>113.82113821138212</v>
      </c>
      <c r="E74" s="33" t="s">
        <v>143</v>
      </c>
      <c r="F74" t="s">
        <v>144</v>
      </c>
    </row>
    <row r="75" spans="1:6" x14ac:dyDescent="0.25">
      <c r="A75" t="s">
        <v>904</v>
      </c>
      <c r="B75" t="s">
        <v>153</v>
      </c>
      <c r="C75" s="32">
        <v>43050</v>
      </c>
      <c r="D75" s="32">
        <v>700</v>
      </c>
      <c r="E75" s="33" t="s">
        <v>154</v>
      </c>
      <c r="F75" t="s">
        <v>155</v>
      </c>
    </row>
    <row r="76" spans="1:6" x14ac:dyDescent="0.25">
      <c r="A76" t="s">
        <v>904</v>
      </c>
      <c r="B76" t="s">
        <v>156</v>
      </c>
      <c r="C76" s="32">
        <v>17835</v>
      </c>
      <c r="D76" s="32">
        <v>290</v>
      </c>
      <c r="E76" s="33" t="s">
        <v>154</v>
      </c>
      <c r="F76" t="s">
        <v>155</v>
      </c>
    </row>
    <row r="77" spans="1:6" x14ac:dyDescent="0.25">
      <c r="A77" t="s">
        <v>904</v>
      </c>
      <c r="B77" t="s">
        <v>157</v>
      </c>
      <c r="C77" s="32">
        <v>25215</v>
      </c>
      <c r="D77" s="32">
        <v>410</v>
      </c>
      <c r="E77" s="33" t="s">
        <v>154</v>
      </c>
      <c r="F77" t="s">
        <v>155</v>
      </c>
    </row>
    <row r="78" spans="1:6" x14ac:dyDescent="0.25">
      <c r="A78" t="s">
        <v>904</v>
      </c>
      <c r="B78" t="s">
        <v>158</v>
      </c>
      <c r="C78" s="32">
        <v>30900</v>
      </c>
      <c r="D78" s="32">
        <v>502.4390243902439</v>
      </c>
      <c r="E78" s="33" t="s">
        <v>159</v>
      </c>
      <c r="F78" t="s">
        <v>160</v>
      </c>
    </row>
    <row r="79" spans="1:6" x14ac:dyDescent="0.25">
      <c r="A79" t="s">
        <v>904</v>
      </c>
      <c r="B79" t="s">
        <v>161</v>
      </c>
      <c r="C79" s="32">
        <v>18540</v>
      </c>
      <c r="D79" s="32">
        <v>301.46341463414632</v>
      </c>
      <c r="E79" s="33" t="s">
        <v>159</v>
      </c>
      <c r="F79" t="s">
        <v>160</v>
      </c>
    </row>
    <row r="80" spans="1:6" x14ac:dyDescent="0.25">
      <c r="A80" t="s">
        <v>904</v>
      </c>
      <c r="B80" t="s">
        <v>162</v>
      </c>
      <c r="C80" s="32">
        <v>123600</v>
      </c>
      <c r="D80" s="32">
        <v>2009.7560975609756</v>
      </c>
      <c r="E80" s="33" t="s">
        <v>163</v>
      </c>
      <c r="F80" t="s">
        <v>164</v>
      </c>
    </row>
    <row r="81" spans="1:6" x14ac:dyDescent="0.25">
      <c r="A81" t="s">
        <v>904</v>
      </c>
      <c r="B81" t="s">
        <v>165</v>
      </c>
      <c r="C81" s="32">
        <v>123600</v>
      </c>
      <c r="D81" s="32">
        <v>2009.7560975609756</v>
      </c>
      <c r="E81" s="33" t="s">
        <v>166</v>
      </c>
      <c r="F81" t="s">
        <v>164</v>
      </c>
    </row>
    <row r="82" spans="1:6" x14ac:dyDescent="0.25">
      <c r="A82" t="s">
        <v>904</v>
      </c>
      <c r="B82" t="s">
        <v>167</v>
      </c>
      <c r="C82" s="32">
        <v>60000</v>
      </c>
      <c r="D82" s="32">
        <v>975.60975609756099</v>
      </c>
      <c r="E82" s="33" t="s">
        <v>163</v>
      </c>
      <c r="F82" t="s">
        <v>164</v>
      </c>
    </row>
    <row r="83" spans="1:6" x14ac:dyDescent="0.25">
      <c r="A83" t="s">
        <v>904</v>
      </c>
      <c r="B83" t="s">
        <v>168</v>
      </c>
      <c r="C83" s="32">
        <v>80000</v>
      </c>
      <c r="D83" s="32">
        <v>1300.8130081300812</v>
      </c>
      <c r="E83" s="33" t="s">
        <v>169</v>
      </c>
      <c r="F83" t="s">
        <v>170</v>
      </c>
    </row>
    <row r="84" spans="1:6" x14ac:dyDescent="0.25">
      <c r="A84" t="s">
        <v>938</v>
      </c>
      <c r="B84" t="s">
        <v>183</v>
      </c>
      <c r="C84" s="32">
        <v>8926</v>
      </c>
      <c r="D84" s="32">
        <v>145.13821138211381</v>
      </c>
      <c r="E84" s="33" t="s">
        <v>188</v>
      </c>
      <c r="F84" t="s">
        <v>189</v>
      </c>
    </row>
    <row r="85" spans="1:6" x14ac:dyDescent="0.25">
      <c r="A85" t="s">
        <v>938</v>
      </c>
      <c r="B85" t="s">
        <v>135</v>
      </c>
      <c r="C85" s="32">
        <v>61922</v>
      </c>
      <c r="D85" s="32">
        <v>1006.8617886178862</v>
      </c>
      <c r="E85" s="33" t="s">
        <v>188</v>
      </c>
      <c r="F85" t="s">
        <v>189</v>
      </c>
    </row>
    <row r="86" spans="1:6" x14ac:dyDescent="0.25">
      <c r="A86" t="s">
        <v>905</v>
      </c>
      <c r="B86" t="s">
        <v>193</v>
      </c>
      <c r="C86" s="32">
        <v>46124</v>
      </c>
      <c r="D86" s="32">
        <v>749.98373983739839</v>
      </c>
      <c r="E86" s="33" t="s">
        <v>865</v>
      </c>
      <c r="F86" t="s">
        <v>194</v>
      </c>
    </row>
    <row r="87" spans="1:6" x14ac:dyDescent="0.25">
      <c r="A87" t="s">
        <v>905</v>
      </c>
      <c r="B87" t="s">
        <v>195</v>
      </c>
      <c r="C87" s="32">
        <v>215250</v>
      </c>
      <c r="D87" s="32">
        <v>3500</v>
      </c>
      <c r="E87" s="33" t="s">
        <v>196</v>
      </c>
      <c r="F87" t="s">
        <v>194</v>
      </c>
    </row>
    <row r="88" spans="1:6" x14ac:dyDescent="0.25">
      <c r="A88" t="s">
        <v>905</v>
      </c>
      <c r="B88" t="s">
        <v>197</v>
      </c>
      <c r="C88" s="32">
        <v>159900</v>
      </c>
      <c r="D88" s="32">
        <v>2600</v>
      </c>
      <c r="E88" s="33" t="s">
        <v>196</v>
      </c>
      <c r="F88" t="s">
        <v>194</v>
      </c>
    </row>
    <row r="89" spans="1:6" x14ac:dyDescent="0.25">
      <c r="A89" t="s">
        <v>905</v>
      </c>
      <c r="B89" t="s">
        <v>198</v>
      </c>
      <c r="C89" s="32">
        <v>147600</v>
      </c>
      <c r="D89" s="32">
        <v>2400</v>
      </c>
      <c r="E89" s="33" t="s">
        <v>196</v>
      </c>
      <c r="F89" t="s">
        <v>194</v>
      </c>
    </row>
    <row r="90" spans="1:6" x14ac:dyDescent="0.25">
      <c r="A90" t="s">
        <v>905</v>
      </c>
      <c r="B90" t="s">
        <v>199</v>
      </c>
      <c r="C90" s="32">
        <v>369000</v>
      </c>
      <c r="D90" s="32">
        <v>6000</v>
      </c>
      <c r="E90" s="33" t="s">
        <v>196</v>
      </c>
      <c r="F90" t="s">
        <v>194</v>
      </c>
    </row>
    <row r="91" spans="1:6" x14ac:dyDescent="0.25">
      <c r="A91" t="s">
        <v>905</v>
      </c>
      <c r="B91" t="s">
        <v>200</v>
      </c>
      <c r="C91" s="32">
        <v>12300</v>
      </c>
      <c r="D91" s="32">
        <v>200</v>
      </c>
      <c r="E91" s="33" t="s">
        <v>201</v>
      </c>
      <c r="F91" t="s">
        <v>194</v>
      </c>
    </row>
    <row r="92" spans="1:6" x14ac:dyDescent="0.25">
      <c r="A92" t="s">
        <v>905</v>
      </c>
      <c r="B92" t="s">
        <v>202</v>
      </c>
      <c r="C92" s="32">
        <v>92250</v>
      </c>
      <c r="D92" s="32">
        <v>1500</v>
      </c>
      <c r="E92" s="33" t="s">
        <v>201</v>
      </c>
      <c r="F92" t="s">
        <v>194</v>
      </c>
    </row>
    <row r="93" spans="1:6" x14ac:dyDescent="0.25">
      <c r="A93" t="s">
        <v>905</v>
      </c>
      <c r="B93" t="s">
        <v>203</v>
      </c>
      <c r="C93" s="32">
        <v>190650</v>
      </c>
      <c r="D93" s="32">
        <v>3100</v>
      </c>
      <c r="E93" s="33" t="s">
        <v>201</v>
      </c>
      <c r="F93" t="s">
        <v>194</v>
      </c>
    </row>
    <row r="94" spans="1:6" x14ac:dyDescent="0.25">
      <c r="A94" t="s">
        <v>905</v>
      </c>
      <c r="B94" t="s">
        <v>204</v>
      </c>
      <c r="C94" s="32">
        <v>738000</v>
      </c>
      <c r="D94" s="32">
        <v>12000</v>
      </c>
      <c r="E94" s="33" t="s">
        <v>201</v>
      </c>
      <c r="F94" t="s">
        <v>194</v>
      </c>
    </row>
    <row r="95" spans="1:6" x14ac:dyDescent="0.25">
      <c r="A95" t="s">
        <v>905</v>
      </c>
      <c r="B95" t="s">
        <v>205</v>
      </c>
      <c r="C95" s="32">
        <v>30750</v>
      </c>
      <c r="D95" s="32">
        <v>500</v>
      </c>
      <c r="E95" s="33" t="s">
        <v>206</v>
      </c>
      <c r="F95" t="s">
        <v>194</v>
      </c>
    </row>
    <row r="96" spans="1:6" x14ac:dyDescent="0.25">
      <c r="A96" t="s">
        <v>905</v>
      </c>
      <c r="B96" t="s">
        <v>207</v>
      </c>
      <c r="C96" s="32">
        <v>15375</v>
      </c>
      <c r="D96" s="32">
        <v>250</v>
      </c>
      <c r="E96" s="33" t="s">
        <v>206</v>
      </c>
      <c r="F96" t="s">
        <v>194</v>
      </c>
    </row>
    <row r="97" spans="1:6" x14ac:dyDescent="0.25">
      <c r="A97" t="s">
        <v>905</v>
      </c>
      <c r="B97" t="s">
        <v>208</v>
      </c>
      <c r="C97" s="32">
        <v>246000</v>
      </c>
      <c r="D97" s="32">
        <v>4000</v>
      </c>
      <c r="E97" s="33" t="s">
        <v>206</v>
      </c>
      <c r="F97" t="s">
        <v>194</v>
      </c>
    </row>
    <row r="98" spans="1:6" x14ac:dyDescent="0.25">
      <c r="A98" t="s">
        <v>905</v>
      </c>
      <c r="B98" t="s">
        <v>209</v>
      </c>
      <c r="C98" s="32">
        <v>92250</v>
      </c>
      <c r="D98" s="32">
        <v>1500</v>
      </c>
      <c r="E98" s="33" t="s">
        <v>206</v>
      </c>
      <c r="F98" t="s">
        <v>194</v>
      </c>
    </row>
    <row r="99" spans="1:6" x14ac:dyDescent="0.25">
      <c r="A99" t="s">
        <v>905</v>
      </c>
      <c r="B99" t="s">
        <v>210</v>
      </c>
      <c r="C99" s="32">
        <v>123000</v>
      </c>
      <c r="D99" s="32">
        <v>2000</v>
      </c>
      <c r="E99" s="33" t="s">
        <v>206</v>
      </c>
      <c r="F99" t="s">
        <v>194</v>
      </c>
    </row>
    <row r="100" spans="1:6" x14ac:dyDescent="0.25">
      <c r="A100" t="s">
        <v>905</v>
      </c>
      <c r="B100" t="s">
        <v>211</v>
      </c>
      <c r="C100" s="32">
        <v>191718</v>
      </c>
      <c r="D100" s="32">
        <v>3117.3658536585367</v>
      </c>
      <c r="E100" s="33" t="s">
        <v>206</v>
      </c>
      <c r="F100" t="s">
        <v>194</v>
      </c>
    </row>
    <row r="101" spans="1:6" x14ac:dyDescent="0.25">
      <c r="A101" t="s">
        <v>905</v>
      </c>
      <c r="B101" t="s">
        <v>212</v>
      </c>
      <c r="C101" s="32">
        <v>200000</v>
      </c>
      <c r="D101" s="32">
        <v>3252.0325203252032</v>
      </c>
      <c r="E101" s="33" t="s">
        <v>213</v>
      </c>
      <c r="F101" t="s">
        <v>214</v>
      </c>
    </row>
    <row r="102" spans="1:6" x14ac:dyDescent="0.25">
      <c r="A102" t="s">
        <v>905</v>
      </c>
      <c r="B102" t="s">
        <v>215</v>
      </c>
      <c r="C102" s="32">
        <v>16701</v>
      </c>
      <c r="D102" s="32">
        <v>271.5609756097561</v>
      </c>
      <c r="E102" s="33" t="s">
        <v>216</v>
      </c>
      <c r="F102" t="s">
        <v>217</v>
      </c>
    </row>
    <row r="103" spans="1:6" x14ac:dyDescent="0.25">
      <c r="A103" t="s">
        <v>905</v>
      </c>
      <c r="B103" t="s">
        <v>218</v>
      </c>
      <c r="C103" s="32">
        <v>100000</v>
      </c>
      <c r="D103" s="32">
        <v>1626.0162601626016</v>
      </c>
      <c r="E103" s="33" t="s">
        <v>866</v>
      </c>
      <c r="F103" t="s">
        <v>219</v>
      </c>
    </row>
    <row r="104" spans="1:6" x14ac:dyDescent="0.25">
      <c r="A104" t="s">
        <v>906</v>
      </c>
      <c r="B104" t="s">
        <v>243</v>
      </c>
      <c r="C104" s="32">
        <v>184000</v>
      </c>
      <c r="D104" s="32">
        <v>2991.8699186991871</v>
      </c>
      <c r="E104" s="33" t="s">
        <v>244</v>
      </c>
      <c r="F104" t="s">
        <v>245</v>
      </c>
    </row>
    <row r="105" spans="1:6" x14ac:dyDescent="0.25">
      <c r="A105" t="s">
        <v>906</v>
      </c>
      <c r="B105" t="s">
        <v>246</v>
      </c>
      <c r="C105" s="32">
        <v>35000</v>
      </c>
      <c r="D105" s="32">
        <v>569.10569105691059</v>
      </c>
      <c r="E105" s="33" t="s">
        <v>244</v>
      </c>
      <c r="F105" t="s">
        <v>245</v>
      </c>
    </row>
    <row r="106" spans="1:6" x14ac:dyDescent="0.25">
      <c r="A106" t="s">
        <v>906</v>
      </c>
      <c r="B106" t="s">
        <v>247</v>
      </c>
      <c r="C106" s="32">
        <v>14000</v>
      </c>
      <c r="D106" s="32">
        <v>227.64227642276424</v>
      </c>
      <c r="E106" s="33" t="s">
        <v>244</v>
      </c>
      <c r="F106" t="s">
        <v>245</v>
      </c>
    </row>
    <row r="107" spans="1:6" x14ac:dyDescent="0.25">
      <c r="A107" t="s">
        <v>906</v>
      </c>
      <c r="B107" t="s">
        <v>248</v>
      </c>
      <c r="C107" s="32">
        <v>30000</v>
      </c>
      <c r="D107" s="32">
        <v>487.80487804878049</v>
      </c>
      <c r="E107" s="33" t="s">
        <v>244</v>
      </c>
      <c r="F107" t="s">
        <v>245</v>
      </c>
    </row>
    <row r="108" spans="1:6" x14ac:dyDescent="0.25">
      <c r="A108" t="s">
        <v>906</v>
      </c>
      <c r="B108" t="s">
        <v>249</v>
      </c>
      <c r="C108" s="32">
        <v>20000</v>
      </c>
      <c r="D108" s="32">
        <v>325.20325203252031</v>
      </c>
      <c r="E108" s="33" t="s">
        <v>244</v>
      </c>
      <c r="F108" t="s">
        <v>245</v>
      </c>
    </row>
    <row r="109" spans="1:6" x14ac:dyDescent="0.25">
      <c r="A109" t="s">
        <v>906</v>
      </c>
      <c r="B109" t="s">
        <v>250</v>
      </c>
      <c r="C109" s="32">
        <v>5000</v>
      </c>
      <c r="D109" s="32">
        <v>81.300813008130078</v>
      </c>
      <c r="E109" s="33" t="s">
        <v>244</v>
      </c>
      <c r="F109" t="s">
        <v>245</v>
      </c>
    </row>
    <row r="110" spans="1:6" x14ac:dyDescent="0.25">
      <c r="A110" t="s">
        <v>906</v>
      </c>
      <c r="B110" t="s">
        <v>251</v>
      </c>
      <c r="C110" s="32">
        <v>21000</v>
      </c>
      <c r="D110" s="32">
        <v>341.46341463414632</v>
      </c>
      <c r="E110" s="33" t="s">
        <v>252</v>
      </c>
      <c r="F110" t="s">
        <v>253</v>
      </c>
    </row>
    <row r="111" spans="1:6" x14ac:dyDescent="0.25">
      <c r="A111" t="s">
        <v>906</v>
      </c>
      <c r="B111" t="s">
        <v>254</v>
      </c>
      <c r="C111" s="32">
        <v>13500</v>
      </c>
      <c r="D111" s="32">
        <v>219.51219512195121</v>
      </c>
      <c r="E111" s="33" t="s">
        <v>255</v>
      </c>
      <c r="F111" t="s">
        <v>256</v>
      </c>
    </row>
    <row r="112" spans="1:6" x14ac:dyDescent="0.25">
      <c r="A112" t="s">
        <v>906</v>
      </c>
      <c r="B112" t="s">
        <v>257</v>
      </c>
      <c r="C112" s="32">
        <v>30000</v>
      </c>
      <c r="D112" s="32">
        <v>487.80487804878049</v>
      </c>
      <c r="E112" s="33" t="s">
        <v>258</v>
      </c>
      <c r="F112" t="s">
        <v>259</v>
      </c>
    </row>
    <row r="113" spans="1:6" x14ac:dyDescent="0.25">
      <c r="A113" t="s">
        <v>906</v>
      </c>
      <c r="B113" t="s">
        <v>260</v>
      </c>
      <c r="C113" s="32">
        <v>60000</v>
      </c>
      <c r="D113" s="32">
        <v>975.60975609756099</v>
      </c>
      <c r="E113" s="33" t="s">
        <v>261</v>
      </c>
      <c r="F113" t="s">
        <v>262</v>
      </c>
    </row>
    <row r="114" spans="1:6" x14ac:dyDescent="0.25">
      <c r="A114" t="s">
        <v>906</v>
      </c>
      <c r="B114" t="s">
        <v>263</v>
      </c>
      <c r="C114" s="32">
        <v>10000</v>
      </c>
      <c r="D114" s="32">
        <v>162.60162601626016</v>
      </c>
      <c r="E114" s="33" t="s">
        <v>264</v>
      </c>
      <c r="F114" t="s">
        <v>265</v>
      </c>
    </row>
    <row r="115" spans="1:6" x14ac:dyDescent="0.25">
      <c r="A115" t="s">
        <v>906</v>
      </c>
      <c r="B115" t="s">
        <v>260</v>
      </c>
      <c r="C115" s="32">
        <v>30000</v>
      </c>
      <c r="D115" s="32">
        <v>487.80487804878049</v>
      </c>
      <c r="E115" s="33" t="s">
        <v>272</v>
      </c>
      <c r="F115" t="s">
        <v>262</v>
      </c>
    </row>
    <row r="116" spans="1:6" x14ac:dyDescent="0.25">
      <c r="A116" t="s">
        <v>907</v>
      </c>
      <c r="B116" t="s">
        <v>279</v>
      </c>
      <c r="C116" s="32">
        <v>30000</v>
      </c>
      <c r="D116" s="32">
        <v>487.80487804878049</v>
      </c>
      <c r="E116" s="33" t="s">
        <v>757</v>
      </c>
      <c r="F116" t="s">
        <v>282</v>
      </c>
    </row>
    <row r="117" spans="1:6" x14ac:dyDescent="0.25">
      <c r="A117" t="s">
        <v>907</v>
      </c>
      <c r="B117" t="s">
        <v>280</v>
      </c>
      <c r="C117" s="32">
        <v>40000</v>
      </c>
      <c r="D117" s="32">
        <v>650.40650406504062</v>
      </c>
      <c r="E117" s="33" t="s">
        <v>757</v>
      </c>
      <c r="F117" t="s">
        <v>282</v>
      </c>
    </row>
    <row r="118" spans="1:6" x14ac:dyDescent="0.25">
      <c r="A118" t="s">
        <v>907</v>
      </c>
      <c r="B118" t="s">
        <v>281</v>
      </c>
      <c r="C118" s="32">
        <v>40000</v>
      </c>
      <c r="D118" s="32">
        <v>650.40650406504062</v>
      </c>
      <c r="E118" s="33" t="s">
        <v>757</v>
      </c>
      <c r="F118" t="s">
        <v>282</v>
      </c>
    </row>
    <row r="119" spans="1:6" x14ac:dyDescent="0.25">
      <c r="A119" t="s">
        <v>907</v>
      </c>
      <c r="B119" t="s">
        <v>283</v>
      </c>
      <c r="C119" s="32">
        <v>6000</v>
      </c>
      <c r="D119" s="32">
        <v>97.560975609756099</v>
      </c>
      <c r="E119" s="33" t="s">
        <v>823</v>
      </c>
      <c r="F119" t="s">
        <v>286</v>
      </c>
    </row>
    <row r="120" spans="1:6" x14ac:dyDescent="0.25">
      <c r="A120" t="s">
        <v>907</v>
      </c>
      <c r="B120" t="s">
        <v>284</v>
      </c>
      <c r="C120" s="32">
        <v>9000</v>
      </c>
      <c r="D120" s="32">
        <v>146.34146341463415</v>
      </c>
      <c r="E120" s="33" t="s">
        <v>823</v>
      </c>
      <c r="F120" t="s">
        <v>286</v>
      </c>
    </row>
    <row r="121" spans="1:6" x14ac:dyDescent="0.25">
      <c r="A121" t="s">
        <v>907</v>
      </c>
      <c r="B121" t="s">
        <v>285</v>
      </c>
      <c r="C121" s="32">
        <v>30000</v>
      </c>
      <c r="D121" s="32">
        <v>487.80487804878049</v>
      </c>
      <c r="E121" s="33" t="s">
        <v>823</v>
      </c>
      <c r="F121" t="s">
        <v>286</v>
      </c>
    </row>
    <row r="122" spans="1:6" x14ac:dyDescent="0.25">
      <c r="A122" t="s">
        <v>907</v>
      </c>
      <c r="B122" t="s">
        <v>19</v>
      </c>
      <c r="C122" s="32">
        <v>15000</v>
      </c>
      <c r="D122" s="32">
        <v>243.90243902439025</v>
      </c>
      <c r="E122" s="33" t="s">
        <v>823</v>
      </c>
      <c r="F122" t="s">
        <v>286</v>
      </c>
    </row>
    <row r="123" spans="1:6" x14ac:dyDescent="0.25">
      <c r="A123" t="s">
        <v>907</v>
      </c>
      <c r="B123" t="s">
        <v>287</v>
      </c>
      <c r="C123" s="32">
        <v>30000</v>
      </c>
      <c r="D123" s="32">
        <v>487.80487804878049</v>
      </c>
      <c r="E123" s="33" t="s">
        <v>823</v>
      </c>
      <c r="F123" t="s">
        <v>286</v>
      </c>
    </row>
    <row r="124" spans="1:6" x14ac:dyDescent="0.25">
      <c r="A124" t="s">
        <v>907</v>
      </c>
      <c r="B124" t="s">
        <v>288</v>
      </c>
      <c r="C124" s="32">
        <v>15000</v>
      </c>
      <c r="D124" s="32">
        <v>243.90243902439025</v>
      </c>
      <c r="E124" s="33" t="s">
        <v>823</v>
      </c>
      <c r="F124" t="s">
        <v>286</v>
      </c>
    </row>
    <row r="125" spans="1:6" x14ac:dyDescent="0.25">
      <c r="A125" t="s">
        <v>907</v>
      </c>
      <c r="B125" t="s">
        <v>289</v>
      </c>
      <c r="C125" s="32">
        <v>20000</v>
      </c>
      <c r="D125" s="32">
        <v>325.20325203252031</v>
      </c>
      <c r="E125" s="33" t="s">
        <v>823</v>
      </c>
      <c r="F125" t="s">
        <v>286</v>
      </c>
    </row>
    <row r="126" spans="1:6" x14ac:dyDescent="0.25">
      <c r="A126" t="s">
        <v>907</v>
      </c>
      <c r="B126" t="s">
        <v>290</v>
      </c>
      <c r="C126" s="32">
        <v>10000</v>
      </c>
      <c r="D126" s="32">
        <v>162.60162601626016</v>
      </c>
      <c r="E126" s="33" t="s">
        <v>823</v>
      </c>
      <c r="F126" t="s">
        <v>286</v>
      </c>
    </row>
    <row r="127" spans="1:6" x14ac:dyDescent="0.25">
      <c r="A127" t="s">
        <v>907</v>
      </c>
      <c r="B127" t="s">
        <v>291</v>
      </c>
      <c r="C127" s="32">
        <v>15000</v>
      </c>
      <c r="D127" s="32">
        <v>243.90243902439025</v>
      </c>
      <c r="E127" s="33" t="s">
        <v>823</v>
      </c>
      <c r="F127" t="s">
        <v>286</v>
      </c>
    </row>
    <row r="128" spans="1:6" x14ac:dyDescent="0.25">
      <c r="A128" t="s">
        <v>907</v>
      </c>
      <c r="B128" t="s">
        <v>292</v>
      </c>
      <c r="C128" s="32">
        <v>5000</v>
      </c>
      <c r="D128" s="32">
        <v>81.300813008130078</v>
      </c>
      <c r="E128" s="33" t="s">
        <v>823</v>
      </c>
      <c r="F128" t="s">
        <v>286</v>
      </c>
    </row>
    <row r="129" spans="1:6" x14ac:dyDescent="0.25">
      <c r="A129" t="s">
        <v>907</v>
      </c>
      <c r="B129" t="s">
        <v>293</v>
      </c>
      <c r="C129" s="32">
        <v>18000</v>
      </c>
      <c r="D129" s="32">
        <v>292.6829268292683</v>
      </c>
      <c r="E129" s="33" t="s">
        <v>823</v>
      </c>
      <c r="F129" t="s">
        <v>286</v>
      </c>
    </row>
    <row r="130" spans="1:6" x14ac:dyDescent="0.25">
      <c r="A130" t="s">
        <v>907</v>
      </c>
      <c r="B130" t="s">
        <v>294</v>
      </c>
      <c r="C130" s="32">
        <v>12000</v>
      </c>
      <c r="D130" s="32">
        <v>195.1219512195122</v>
      </c>
      <c r="E130" s="33" t="s">
        <v>823</v>
      </c>
      <c r="F130" t="s">
        <v>286</v>
      </c>
    </row>
    <row r="131" spans="1:6" x14ac:dyDescent="0.25">
      <c r="A131" t="s">
        <v>907</v>
      </c>
      <c r="B131" t="s">
        <v>295</v>
      </c>
      <c r="C131" s="32">
        <v>15000</v>
      </c>
      <c r="D131" s="32">
        <v>243.90243902439025</v>
      </c>
      <c r="E131" s="33" t="s">
        <v>823</v>
      </c>
      <c r="F131" t="s">
        <v>286</v>
      </c>
    </row>
    <row r="132" spans="1:6" x14ac:dyDescent="0.25">
      <c r="A132" t="s">
        <v>907</v>
      </c>
      <c r="B132" t="s">
        <v>296</v>
      </c>
      <c r="C132" s="32">
        <v>4500</v>
      </c>
      <c r="D132" s="32">
        <v>73.170731707317074</v>
      </c>
      <c r="E132" s="33" t="s">
        <v>823</v>
      </c>
      <c r="F132" t="s">
        <v>286</v>
      </c>
    </row>
    <row r="133" spans="1:6" x14ac:dyDescent="0.25">
      <c r="A133" t="s">
        <v>907</v>
      </c>
      <c r="B133" t="s">
        <v>297</v>
      </c>
      <c r="C133" s="32">
        <v>4500</v>
      </c>
      <c r="D133" s="32">
        <v>73.170731707317074</v>
      </c>
      <c r="E133" s="33" t="s">
        <v>823</v>
      </c>
      <c r="F133" t="s">
        <v>286</v>
      </c>
    </row>
    <row r="134" spans="1:6" x14ac:dyDescent="0.25">
      <c r="A134" t="s">
        <v>907</v>
      </c>
      <c r="B134" t="s">
        <v>298</v>
      </c>
      <c r="C134" s="32">
        <v>15000</v>
      </c>
      <c r="D134" s="32">
        <v>243.90243902439025</v>
      </c>
      <c r="E134" s="33" t="s">
        <v>823</v>
      </c>
      <c r="F134" t="s">
        <v>286</v>
      </c>
    </row>
    <row r="135" spans="1:6" x14ac:dyDescent="0.25">
      <c r="A135" t="s">
        <v>907</v>
      </c>
      <c r="B135" t="s">
        <v>299</v>
      </c>
      <c r="C135" s="32">
        <v>9000</v>
      </c>
      <c r="D135" s="32">
        <v>146.34146341463415</v>
      </c>
      <c r="E135" s="33" t="s">
        <v>823</v>
      </c>
      <c r="F135" t="s">
        <v>286</v>
      </c>
    </row>
    <row r="136" spans="1:6" x14ac:dyDescent="0.25">
      <c r="A136" t="s">
        <v>907</v>
      </c>
      <c r="B136" t="s">
        <v>300</v>
      </c>
      <c r="C136" s="32">
        <v>73500</v>
      </c>
      <c r="D136" s="32">
        <v>1195.1219512195121</v>
      </c>
      <c r="E136" s="33" t="s">
        <v>823</v>
      </c>
      <c r="F136" t="s">
        <v>286</v>
      </c>
    </row>
    <row r="137" spans="1:6" x14ac:dyDescent="0.25">
      <c r="A137" t="s">
        <v>907</v>
      </c>
      <c r="B137" t="s">
        <v>301</v>
      </c>
      <c r="C137" s="32">
        <v>10000</v>
      </c>
      <c r="D137" s="32">
        <v>162.60162601626016</v>
      </c>
      <c r="E137" s="33" t="s">
        <v>823</v>
      </c>
      <c r="F137" t="s">
        <v>286</v>
      </c>
    </row>
    <row r="138" spans="1:6" x14ac:dyDescent="0.25">
      <c r="A138" t="s">
        <v>907</v>
      </c>
      <c r="B138" t="s">
        <v>302</v>
      </c>
      <c r="C138" s="32">
        <v>9000</v>
      </c>
      <c r="D138" s="32">
        <v>146.34146341463415</v>
      </c>
      <c r="E138" s="33" t="s">
        <v>823</v>
      </c>
      <c r="F138" t="s">
        <v>286</v>
      </c>
    </row>
    <row r="139" spans="1:6" x14ac:dyDescent="0.25">
      <c r="A139" t="s">
        <v>907</v>
      </c>
      <c r="B139" t="s">
        <v>303</v>
      </c>
      <c r="C139" s="32">
        <v>6000</v>
      </c>
      <c r="D139" s="32">
        <v>97.560975609756099</v>
      </c>
      <c r="E139" s="33" t="s">
        <v>823</v>
      </c>
      <c r="F139" t="s">
        <v>286</v>
      </c>
    </row>
    <row r="140" spans="1:6" x14ac:dyDescent="0.25">
      <c r="A140" t="s">
        <v>907</v>
      </c>
      <c r="B140" t="s">
        <v>304</v>
      </c>
      <c r="C140" s="32">
        <v>6000</v>
      </c>
      <c r="D140" s="32">
        <v>97.560975609756099</v>
      </c>
      <c r="E140" s="33" t="s">
        <v>823</v>
      </c>
      <c r="F140" t="s">
        <v>286</v>
      </c>
    </row>
    <row r="141" spans="1:6" x14ac:dyDescent="0.25">
      <c r="A141" t="s">
        <v>908</v>
      </c>
      <c r="B141" t="s">
        <v>824</v>
      </c>
      <c r="C141" s="32">
        <v>200000</v>
      </c>
      <c r="D141" s="32">
        <v>3252.0325203252032</v>
      </c>
      <c r="E141" s="33">
        <v>2023</v>
      </c>
      <c r="F141" t="s">
        <v>81</v>
      </c>
    </row>
    <row r="142" spans="1:6" x14ac:dyDescent="0.25">
      <c r="A142" t="s">
        <v>908</v>
      </c>
      <c r="B142" t="s">
        <v>825</v>
      </c>
      <c r="C142" s="32">
        <v>120000</v>
      </c>
      <c r="D142" s="32">
        <v>1951.219512195122</v>
      </c>
      <c r="E142" s="33">
        <v>2023</v>
      </c>
      <c r="F142" t="s">
        <v>81</v>
      </c>
    </row>
    <row r="143" spans="1:6" x14ac:dyDescent="0.25">
      <c r="A143" t="s">
        <v>908</v>
      </c>
      <c r="B143" t="s">
        <v>826</v>
      </c>
      <c r="C143" s="32">
        <v>30000</v>
      </c>
      <c r="D143" s="32">
        <v>487.80487804878049</v>
      </c>
      <c r="E143" s="33">
        <v>2023</v>
      </c>
      <c r="F143" t="s">
        <v>81</v>
      </c>
    </row>
    <row r="144" spans="1:6" x14ac:dyDescent="0.25">
      <c r="A144" t="s">
        <v>908</v>
      </c>
      <c r="B144" t="s">
        <v>827</v>
      </c>
      <c r="C144" s="32">
        <v>80000</v>
      </c>
      <c r="D144" s="32">
        <v>1300.8130081300812</v>
      </c>
      <c r="E144" s="33">
        <v>2023</v>
      </c>
      <c r="F144" t="s">
        <v>81</v>
      </c>
    </row>
    <row r="145" spans="1:6" x14ac:dyDescent="0.25">
      <c r="A145" t="s">
        <v>908</v>
      </c>
      <c r="B145" t="s">
        <v>828</v>
      </c>
      <c r="C145" s="32">
        <v>250000</v>
      </c>
      <c r="D145" s="32">
        <v>4065.040650406504</v>
      </c>
      <c r="E145" s="33">
        <v>2023</v>
      </c>
      <c r="F145" t="s">
        <v>81</v>
      </c>
    </row>
    <row r="146" spans="1:6" x14ac:dyDescent="0.25">
      <c r="A146" t="s">
        <v>908</v>
      </c>
      <c r="B146" t="s">
        <v>829</v>
      </c>
      <c r="C146" s="32">
        <v>550000</v>
      </c>
      <c r="D146" s="32">
        <v>8943.0894308943098</v>
      </c>
      <c r="E146" s="33">
        <v>2023</v>
      </c>
      <c r="F146" t="s">
        <v>81</v>
      </c>
    </row>
    <row r="147" spans="1:6" x14ac:dyDescent="0.25">
      <c r="A147" t="s">
        <v>909</v>
      </c>
      <c r="B147" t="s">
        <v>314</v>
      </c>
      <c r="C147" s="32">
        <v>41780</v>
      </c>
      <c r="D147" s="32">
        <v>679.34959349593498</v>
      </c>
      <c r="E147" s="33" t="s">
        <v>315</v>
      </c>
      <c r="F147" t="s">
        <v>316</v>
      </c>
    </row>
    <row r="148" spans="1:6" x14ac:dyDescent="0.25">
      <c r="A148" t="s">
        <v>909</v>
      </c>
      <c r="B148" t="s">
        <v>317</v>
      </c>
      <c r="C148" s="32">
        <v>8000</v>
      </c>
      <c r="D148" s="32">
        <v>130.08130081300814</v>
      </c>
      <c r="E148" s="33" t="s">
        <v>318</v>
      </c>
      <c r="F148" t="s">
        <v>319</v>
      </c>
    </row>
    <row r="149" spans="1:6" x14ac:dyDescent="0.25">
      <c r="A149" t="s">
        <v>909</v>
      </c>
      <c r="B149" t="s">
        <v>320</v>
      </c>
      <c r="C149" s="32">
        <v>15000</v>
      </c>
      <c r="D149" s="32">
        <v>243.90243902439025</v>
      </c>
      <c r="E149" s="33" t="s">
        <v>318</v>
      </c>
      <c r="F149" t="s">
        <v>319</v>
      </c>
    </row>
    <row r="150" spans="1:6" x14ac:dyDescent="0.25">
      <c r="A150" t="s">
        <v>909</v>
      </c>
      <c r="B150" t="s">
        <v>321</v>
      </c>
      <c r="C150" s="32">
        <v>12500</v>
      </c>
      <c r="D150" s="32">
        <v>203.2520325203252</v>
      </c>
      <c r="E150" s="33" t="s">
        <v>318</v>
      </c>
      <c r="F150" t="s">
        <v>319</v>
      </c>
    </row>
    <row r="151" spans="1:6" x14ac:dyDescent="0.25">
      <c r="A151" t="s">
        <v>909</v>
      </c>
      <c r="B151" t="s">
        <v>322</v>
      </c>
      <c r="C151" s="32">
        <v>90000</v>
      </c>
      <c r="D151" s="32">
        <v>1463.4146341463415</v>
      </c>
      <c r="E151" s="33" t="s">
        <v>318</v>
      </c>
      <c r="F151" t="s">
        <v>319</v>
      </c>
    </row>
    <row r="152" spans="1:6" x14ac:dyDescent="0.25">
      <c r="A152" t="s">
        <v>909</v>
      </c>
      <c r="B152" t="s">
        <v>323</v>
      </c>
      <c r="C152" s="32">
        <v>326000</v>
      </c>
      <c r="D152" s="32">
        <v>5300.8130081300815</v>
      </c>
      <c r="E152" s="33" t="s">
        <v>318</v>
      </c>
      <c r="F152" t="s">
        <v>319</v>
      </c>
    </row>
    <row r="153" spans="1:6" x14ac:dyDescent="0.25">
      <c r="A153" t="s">
        <v>909</v>
      </c>
      <c r="B153" t="s">
        <v>324</v>
      </c>
      <c r="C153" s="32">
        <v>49000</v>
      </c>
      <c r="D153" s="32">
        <v>796.7479674796748</v>
      </c>
      <c r="E153" s="33" t="s">
        <v>325</v>
      </c>
      <c r="F153" t="s">
        <v>326</v>
      </c>
    </row>
    <row r="154" spans="1:6" x14ac:dyDescent="0.25">
      <c r="A154" t="s">
        <v>909</v>
      </c>
      <c r="B154" t="s">
        <v>321</v>
      </c>
      <c r="C154" s="32">
        <v>12500</v>
      </c>
      <c r="D154" s="32">
        <v>203.2520325203252</v>
      </c>
      <c r="E154" s="33" t="s">
        <v>325</v>
      </c>
      <c r="F154" t="s">
        <v>326</v>
      </c>
    </row>
    <row r="155" spans="1:6" x14ac:dyDescent="0.25">
      <c r="A155" t="s">
        <v>910</v>
      </c>
      <c r="B155" t="s">
        <v>331</v>
      </c>
      <c r="C155" s="32">
        <v>66757</v>
      </c>
      <c r="D155" s="32">
        <v>1085.479674796748</v>
      </c>
      <c r="E155" s="33" t="s">
        <v>332</v>
      </c>
      <c r="F155" t="s">
        <v>333</v>
      </c>
    </row>
    <row r="156" spans="1:6" x14ac:dyDescent="0.25">
      <c r="A156" t="s">
        <v>910</v>
      </c>
      <c r="B156" t="s">
        <v>251</v>
      </c>
      <c r="C156" s="32">
        <v>66757</v>
      </c>
      <c r="D156" s="32">
        <v>1085.479674796748</v>
      </c>
      <c r="E156" s="33" t="s">
        <v>332</v>
      </c>
      <c r="F156" t="s">
        <v>333</v>
      </c>
    </row>
    <row r="157" spans="1:6" x14ac:dyDescent="0.25">
      <c r="A157" t="s">
        <v>911</v>
      </c>
      <c r="B157" t="s">
        <v>335</v>
      </c>
      <c r="C157" s="32">
        <v>40000</v>
      </c>
      <c r="D157" s="32">
        <v>650.40650406504062</v>
      </c>
      <c r="E157" s="33" t="s">
        <v>336</v>
      </c>
      <c r="F157" t="s">
        <v>337</v>
      </c>
    </row>
    <row r="158" spans="1:6" x14ac:dyDescent="0.25">
      <c r="A158" t="s">
        <v>912</v>
      </c>
      <c r="B158" t="s">
        <v>183</v>
      </c>
      <c r="C158" s="32">
        <v>56000</v>
      </c>
      <c r="D158" s="32">
        <v>910.56910569105696</v>
      </c>
      <c r="E158" s="33" t="s">
        <v>340</v>
      </c>
      <c r="F158" t="s">
        <v>341</v>
      </c>
    </row>
    <row r="159" spans="1:6" x14ac:dyDescent="0.25">
      <c r="A159" t="s">
        <v>912</v>
      </c>
      <c r="B159" t="s">
        <v>342</v>
      </c>
      <c r="C159" s="32">
        <v>85000</v>
      </c>
      <c r="D159" s="32">
        <v>1382.1138211382113</v>
      </c>
      <c r="E159" s="33" t="s">
        <v>343</v>
      </c>
      <c r="F159" t="s">
        <v>344</v>
      </c>
    </row>
    <row r="160" spans="1:6" x14ac:dyDescent="0.25">
      <c r="A160" t="s">
        <v>912</v>
      </c>
      <c r="B160" t="s">
        <v>345</v>
      </c>
      <c r="C160" s="32">
        <v>150000</v>
      </c>
      <c r="D160" s="32">
        <v>2439.0243902439024</v>
      </c>
      <c r="E160" s="33" t="s">
        <v>346</v>
      </c>
      <c r="F160" t="s">
        <v>347</v>
      </c>
    </row>
    <row r="161" spans="1:6" x14ac:dyDescent="0.25">
      <c r="A161" t="s">
        <v>912</v>
      </c>
      <c r="B161" t="s">
        <v>348</v>
      </c>
      <c r="C161" s="32">
        <v>150000</v>
      </c>
      <c r="D161" s="32">
        <v>2439.0243902439024</v>
      </c>
      <c r="E161" s="33" t="s">
        <v>346</v>
      </c>
      <c r="F161" t="s">
        <v>347</v>
      </c>
    </row>
    <row r="162" spans="1:6" x14ac:dyDescent="0.25">
      <c r="A162" t="s">
        <v>912</v>
      </c>
      <c r="B162" t="s">
        <v>349</v>
      </c>
      <c r="C162" s="32">
        <v>100000</v>
      </c>
      <c r="D162" s="32">
        <v>1626.0162601626016</v>
      </c>
      <c r="E162" s="33" t="s">
        <v>350</v>
      </c>
      <c r="F162" t="s">
        <v>347</v>
      </c>
    </row>
    <row r="163" spans="1:6" x14ac:dyDescent="0.25">
      <c r="A163" t="s">
        <v>912</v>
      </c>
      <c r="B163" t="s">
        <v>351</v>
      </c>
      <c r="C163" s="32">
        <v>42000</v>
      </c>
      <c r="D163" s="32">
        <v>682.92682926829264</v>
      </c>
      <c r="E163" s="33" t="s">
        <v>350</v>
      </c>
      <c r="F163" t="s">
        <v>347</v>
      </c>
    </row>
    <row r="164" spans="1:6" x14ac:dyDescent="0.25">
      <c r="A164" t="s">
        <v>913</v>
      </c>
      <c r="B164" t="s">
        <v>370</v>
      </c>
      <c r="C164" s="32">
        <v>49000</v>
      </c>
      <c r="D164" s="32">
        <v>796.7479674796748</v>
      </c>
      <c r="E164" s="33" t="s">
        <v>371</v>
      </c>
      <c r="F164" t="s">
        <v>372</v>
      </c>
    </row>
    <row r="165" spans="1:6" x14ac:dyDescent="0.25">
      <c r="A165" t="s">
        <v>913</v>
      </c>
      <c r="B165" t="s">
        <v>373</v>
      </c>
      <c r="C165" s="32">
        <v>40000</v>
      </c>
      <c r="D165" s="32">
        <v>650.40650406504062</v>
      </c>
      <c r="E165" s="33" t="s">
        <v>374</v>
      </c>
      <c r="F165" t="s">
        <v>110</v>
      </c>
    </row>
    <row r="166" spans="1:6" x14ac:dyDescent="0.25">
      <c r="A166" t="s">
        <v>932</v>
      </c>
      <c r="B166" t="s">
        <v>379</v>
      </c>
      <c r="C166" s="32">
        <v>185400</v>
      </c>
      <c r="D166" s="32">
        <v>3014.6341463414633</v>
      </c>
      <c r="E166" s="33" t="s">
        <v>90</v>
      </c>
      <c r="F166" t="s">
        <v>380</v>
      </c>
    </row>
    <row r="167" spans="1:6" x14ac:dyDescent="0.25">
      <c r="A167" t="s">
        <v>932</v>
      </c>
      <c r="B167" t="s">
        <v>290</v>
      </c>
      <c r="C167" s="32">
        <v>30900</v>
      </c>
      <c r="D167" s="32">
        <v>502.4390243902439</v>
      </c>
      <c r="E167" s="33" t="s">
        <v>90</v>
      </c>
      <c r="F167" t="s">
        <v>380</v>
      </c>
    </row>
    <row r="168" spans="1:6" x14ac:dyDescent="0.25">
      <c r="A168" t="s">
        <v>914</v>
      </c>
      <c r="B168" t="s">
        <v>1013</v>
      </c>
      <c r="C168" s="32">
        <v>9600000</v>
      </c>
      <c r="D168" s="32">
        <v>156097.56097560975</v>
      </c>
      <c r="E168" s="33">
        <v>2023</v>
      </c>
      <c r="F168" t="s">
        <v>383</v>
      </c>
    </row>
    <row r="169" spans="1:6" x14ac:dyDescent="0.25">
      <c r="A169" t="s">
        <v>915</v>
      </c>
      <c r="B169" t="s">
        <v>393</v>
      </c>
      <c r="C169" s="32">
        <v>200000</v>
      </c>
      <c r="D169" s="32">
        <v>3252.0325203252032</v>
      </c>
      <c r="E169" s="33" t="s">
        <v>394</v>
      </c>
      <c r="F169" t="s">
        <v>395</v>
      </c>
    </row>
    <row r="170" spans="1:6" x14ac:dyDescent="0.25">
      <c r="A170" t="s">
        <v>915</v>
      </c>
      <c r="B170" t="s">
        <v>396</v>
      </c>
      <c r="C170" s="32">
        <v>120000</v>
      </c>
      <c r="D170" s="32">
        <v>1951.219512195122</v>
      </c>
      <c r="E170" s="33" t="s">
        <v>397</v>
      </c>
      <c r="F170" t="s">
        <v>395</v>
      </c>
    </row>
    <row r="171" spans="1:6" x14ac:dyDescent="0.25">
      <c r="A171" t="s">
        <v>915</v>
      </c>
      <c r="B171" t="s">
        <v>398</v>
      </c>
      <c r="C171" s="32">
        <v>200000</v>
      </c>
      <c r="D171" s="32">
        <v>3252.0325203252032</v>
      </c>
      <c r="E171" s="33" t="s">
        <v>399</v>
      </c>
      <c r="F171" t="s">
        <v>395</v>
      </c>
    </row>
    <row r="172" spans="1:6" x14ac:dyDescent="0.25">
      <c r="A172" t="s">
        <v>915</v>
      </c>
      <c r="B172" t="s">
        <v>400</v>
      </c>
      <c r="C172" s="32">
        <v>45000</v>
      </c>
      <c r="D172" s="32">
        <v>731.70731707317077</v>
      </c>
      <c r="E172" s="33" t="s">
        <v>399</v>
      </c>
      <c r="F172" t="s">
        <v>395</v>
      </c>
    </row>
    <row r="173" spans="1:6" x14ac:dyDescent="0.25">
      <c r="A173" t="s">
        <v>915</v>
      </c>
      <c r="B173" t="s">
        <v>43</v>
      </c>
      <c r="C173" s="32">
        <v>33000</v>
      </c>
      <c r="D173" s="32">
        <v>536.58536585365857</v>
      </c>
      <c r="E173" s="33" t="s">
        <v>399</v>
      </c>
      <c r="F173" t="s">
        <v>395</v>
      </c>
    </row>
    <row r="174" spans="1:6" x14ac:dyDescent="0.25">
      <c r="A174" t="s">
        <v>915</v>
      </c>
      <c r="B174" t="s">
        <v>401</v>
      </c>
      <c r="C174" s="32">
        <v>40000</v>
      </c>
      <c r="D174" s="32">
        <v>650.40650406504062</v>
      </c>
      <c r="E174" s="33" t="s">
        <v>402</v>
      </c>
      <c r="F174" t="s">
        <v>395</v>
      </c>
    </row>
    <row r="175" spans="1:6" x14ac:dyDescent="0.25">
      <c r="A175" t="s">
        <v>915</v>
      </c>
      <c r="B175" t="s">
        <v>403</v>
      </c>
      <c r="C175" s="32">
        <v>60000</v>
      </c>
      <c r="D175" s="32">
        <v>975.60975609756099</v>
      </c>
      <c r="E175" s="33" t="s">
        <v>402</v>
      </c>
      <c r="F175" t="s">
        <v>395</v>
      </c>
    </row>
    <row r="176" spans="1:6" x14ac:dyDescent="0.25">
      <c r="A176" t="s">
        <v>915</v>
      </c>
      <c r="B176" t="s">
        <v>404</v>
      </c>
      <c r="C176" s="32">
        <v>150000</v>
      </c>
      <c r="D176" s="32">
        <v>2439.0243902439024</v>
      </c>
      <c r="E176" s="33" t="s">
        <v>405</v>
      </c>
      <c r="F176" t="s">
        <v>395</v>
      </c>
    </row>
    <row r="177" spans="1:6" x14ac:dyDescent="0.25">
      <c r="A177" t="s">
        <v>915</v>
      </c>
      <c r="B177" t="s">
        <v>406</v>
      </c>
      <c r="C177" s="32">
        <v>120000</v>
      </c>
      <c r="D177" s="32">
        <v>1951.219512195122</v>
      </c>
      <c r="E177" s="33" t="s">
        <v>407</v>
      </c>
      <c r="F177" t="s">
        <v>395</v>
      </c>
    </row>
    <row r="178" spans="1:6" x14ac:dyDescent="0.25">
      <c r="A178" t="s">
        <v>915</v>
      </c>
      <c r="B178" t="s">
        <v>408</v>
      </c>
      <c r="C178" s="32">
        <v>120000</v>
      </c>
      <c r="D178" s="32">
        <v>1951.219512195122</v>
      </c>
      <c r="E178" s="33" t="s">
        <v>407</v>
      </c>
      <c r="F178" t="s">
        <v>395</v>
      </c>
    </row>
    <row r="179" spans="1:6" x14ac:dyDescent="0.25">
      <c r="A179" t="s">
        <v>915</v>
      </c>
      <c r="B179" t="s">
        <v>409</v>
      </c>
      <c r="C179" s="32">
        <v>315000</v>
      </c>
      <c r="D179" s="32">
        <v>5121.9512195121952</v>
      </c>
      <c r="E179" s="33" t="s">
        <v>407</v>
      </c>
      <c r="F179" t="s">
        <v>395</v>
      </c>
    </row>
    <row r="180" spans="1:6" x14ac:dyDescent="0.25">
      <c r="A180" t="s">
        <v>915</v>
      </c>
      <c r="B180" t="s">
        <v>410</v>
      </c>
      <c r="C180" s="32">
        <v>10000</v>
      </c>
      <c r="D180" s="32">
        <v>162.60162601626016</v>
      </c>
      <c r="E180" s="33" t="s">
        <v>407</v>
      </c>
      <c r="F180" t="s">
        <v>395</v>
      </c>
    </row>
    <row r="181" spans="1:6" x14ac:dyDescent="0.25">
      <c r="A181" t="s">
        <v>915</v>
      </c>
      <c r="B181" t="s">
        <v>411</v>
      </c>
      <c r="C181" s="32">
        <v>10000</v>
      </c>
      <c r="D181" s="32">
        <v>162.60162601626016</v>
      </c>
      <c r="E181" s="33" t="s">
        <v>402</v>
      </c>
      <c r="F181" t="s">
        <v>395</v>
      </c>
    </row>
    <row r="182" spans="1:6" x14ac:dyDescent="0.25">
      <c r="A182" t="s">
        <v>916</v>
      </c>
      <c r="B182" t="s">
        <v>432</v>
      </c>
      <c r="C182" s="32">
        <v>2950000</v>
      </c>
      <c r="D182" s="32">
        <v>47967.479674796748</v>
      </c>
      <c r="E182" s="33" t="s">
        <v>873</v>
      </c>
      <c r="F182" t="s">
        <v>383</v>
      </c>
    </row>
    <row r="183" spans="1:6" x14ac:dyDescent="0.25">
      <c r="A183" t="s">
        <v>916</v>
      </c>
      <c r="B183" t="s">
        <v>433</v>
      </c>
      <c r="E183" s="33" t="s">
        <v>434</v>
      </c>
      <c r="F183" t="s">
        <v>435</v>
      </c>
    </row>
    <row r="184" spans="1:6" x14ac:dyDescent="0.25">
      <c r="A184" t="s">
        <v>917</v>
      </c>
      <c r="B184" t="s">
        <v>439</v>
      </c>
      <c r="C184" s="32">
        <v>83000</v>
      </c>
      <c r="D184" s="32">
        <v>1349.5934959349593</v>
      </c>
      <c r="E184" s="33" t="s">
        <v>440</v>
      </c>
      <c r="F184" t="s">
        <v>441</v>
      </c>
    </row>
    <row r="185" spans="1:6" x14ac:dyDescent="0.25">
      <c r="A185" t="s">
        <v>918</v>
      </c>
      <c r="B185" t="s">
        <v>398</v>
      </c>
      <c r="C185" s="32">
        <v>246000</v>
      </c>
      <c r="D185" s="32">
        <v>4000</v>
      </c>
      <c r="E185" s="33" t="s">
        <v>255</v>
      </c>
      <c r="F185" t="s">
        <v>444</v>
      </c>
    </row>
    <row r="186" spans="1:6" x14ac:dyDescent="0.25">
      <c r="A186" t="s">
        <v>918</v>
      </c>
      <c r="B186" t="s">
        <v>445</v>
      </c>
      <c r="C186" s="32">
        <v>20000</v>
      </c>
      <c r="D186" s="32">
        <v>325.20325203252031</v>
      </c>
      <c r="E186" s="33" t="s">
        <v>255</v>
      </c>
      <c r="F186" t="s">
        <v>444</v>
      </c>
    </row>
    <row r="187" spans="1:6" x14ac:dyDescent="0.25">
      <c r="A187" t="s">
        <v>918</v>
      </c>
      <c r="B187" t="s">
        <v>307</v>
      </c>
      <c r="C187" s="32">
        <v>50000</v>
      </c>
      <c r="D187" s="32">
        <v>813.00813008130081</v>
      </c>
      <c r="E187" s="33" t="s">
        <v>446</v>
      </c>
      <c r="F187" t="s">
        <v>447</v>
      </c>
    </row>
    <row r="188" spans="1:6" x14ac:dyDescent="0.25">
      <c r="A188" t="s">
        <v>918</v>
      </c>
      <c r="B188" t="s">
        <v>135</v>
      </c>
      <c r="C188" s="32">
        <v>50000</v>
      </c>
      <c r="D188" s="32">
        <v>813.00813008130081</v>
      </c>
      <c r="E188" s="33" t="s">
        <v>446</v>
      </c>
      <c r="F188" t="s">
        <v>447</v>
      </c>
    </row>
    <row r="189" spans="1:6" x14ac:dyDescent="0.25">
      <c r="A189" t="s">
        <v>918</v>
      </c>
      <c r="B189" t="s">
        <v>307</v>
      </c>
      <c r="C189" s="32">
        <v>140000</v>
      </c>
      <c r="D189" s="32">
        <v>2276.4227642276423</v>
      </c>
      <c r="E189" s="33" t="s">
        <v>448</v>
      </c>
      <c r="F189" t="s">
        <v>449</v>
      </c>
    </row>
    <row r="190" spans="1:6" x14ac:dyDescent="0.25">
      <c r="A190" t="s">
        <v>918</v>
      </c>
      <c r="B190" t="s">
        <v>450</v>
      </c>
      <c r="C190" s="32" t="s">
        <v>856</v>
      </c>
      <c r="D190" s="32">
        <v>3180</v>
      </c>
      <c r="E190" s="33" t="s">
        <v>448</v>
      </c>
      <c r="F190" t="s">
        <v>449</v>
      </c>
    </row>
    <row r="191" spans="1:6" x14ac:dyDescent="0.25">
      <c r="A191" t="s">
        <v>918</v>
      </c>
      <c r="B191" t="s">
        <v>451</v>
      </c>
      <c r="C191" s="32">
        <v>15000</v>
      </c>
      <c r="D191" s="32">
        <v>243.90243902439025</v>
      </c>
      <c r="E191" s="33" t="s">
        <v>448</v>
      </c>
      <c r="F191" t="s">
        <v>449</v>
      </c>
    </row>
    <row r="192" spans="1:6" x14ac:dyDescent="0.25">
      <c r="A192" t="s">
        <v>918</v>
      </c>
      <c r="B192" t="s">
        <v>452</v>
      </c>
      <c r="C192" s="32">
        <v>30000</v>
      </c>
      <c r="D192" s="32">
        <v>487.80487804878049</v>
      </c>
      <c r="E192" s="33" t="s">
        <v>448</v>
      </c>
      <c r="F192" t="s">
        <v>449</v>
      </c>
    </row>
    <row r="193" spans="1:6" x14ac:dyDescent="0.25">
      <c r="A193" t="s">
        <v>918</v>
      </c>
      <c r="B193" t="s">
        <v>453</v>
      </c>
      <c r="C193" s="32">
        <v>17000</v>
      </c>
      <c r="D193" s="32">
        <v>276.42276422764229</v>
      </c>
      <c r="E193" s="33" t="s">
        <v>448</v>
      </c>
      <c r="F193" t="s">
        <v>449</v>
      </c>
    </row>
    <row r="194" spans="1:6" x14ac:dyDescent="0.25">
      <c r="A194" t="s">
        <v>918</v>
      </c>
      <c r="B194" t="s">
        <v>454</v>
      </c>
      <c r="C194" s="32">
        <v>18000</v>
      </c>
      <c r="D194" s="32">
        <v>292.6829268292683</v>
      </c>
      <c r="E194" s="33" t="s">
        <v>448</v>
      </c>
      <c r="F194" t="s">
        <v>449</v>
      </c>
    </row>
    <row r="195" spans="1:6" x14ac:dyDescent="0.25">
      <c r="A195" t="s">
        <v>918</v>
      </c>
      <c r="B195" t="s">
        <v>455</v>
      </c>
      <c r="C195" s="32">
        <v>21000</v>
      </c>
      <c r="D195" s="32">
        <v>341.46341463414632</v>
      </c>
      <c r="E195" s="33" t="s">
        <v>448</v>
      </c>
      <c r="F195" t="s">
        <v>449</v>
      </c>
    </row>
    <row r="196" spans="1:6" x14ac:dyDescent="0.25">
      <c r="A196" t="s">
        <v>918</v>
      </c>
      <c r="B196" t="s">
        <v>456</v>
      </c>
      <c r="C196" s="32">
        <v>200000</v>
      </c>
      <c r="D196" s="32">
        <v>3252.0325203252032</v>
      </c>
      <c r="E196" s="33" t="s">
        <v>457</v>
      </c>
      <c r="F196" t="s">
        <v>458</v>
      </c>
    </row>
    <row r="197" spans="1:6" x14ac:dyDescent="0.25">
      <c r="A197" t="s">
        <v>933</v>
      </c>
      <c r="B197" t="s">
        <v>472</v>
      </c>
      <c r="C197" s="32">
        <v>16667</v>
      </c>
      <c r="D197" s="32">
        <v>271.00813008130081</v>
      </c>
      <c r="E197" s="33" t="s">
        <v>473</v>
      </c>
      <c r="F197" t="s">
        <v>474</v>
      </c>
    </row>
    <row r="198" spans="1:6" x14ac:dyDescent="0.25">
      <c r="A198" t="s">
        <v>933</v>
      </c>
      <c r="B198" t="s">
        <v>475</v>
      </c>
      <c r="C198" s="32">
        <v>4444</v>
      </c>
      <c r="D198" s="32">
        <v>72.260162601626021</v>
      </c>
      <c r="E198" s="33" t="s">
        <v>473</v>
      </c>
      <c r="F198" t="s">
        <v>474</v>
      </c>
    </row>
    <row r="199" spans="1:6" x14ac:dyDescent="0.25">
      <c r="A199" t="s">
        <v>933</v>
      </c>
      <c r="B199" t="s">
        <v>881</v>
      </c>
      <c r="C199" s="32">
        <v>30556</v>
      </c>
      <c r="D199" s="32">
        <v>496.84552845528458</v>
      </c>
      <c r="E199" s="33" t="s">
        <v>371</v>
      </c>
      <c r="F199" t="s">
        <v>372</v>
      </c>
    </row>
    <row r="200" spans="1:6" x14ac:dyDescent="0.25">
      <c r="A200" t="s">
        <v>933</v>
      </c>
      <c r="B200" t="s">
        <v>476</v>
      </c>
      <c r="C200" s="32">
        <v>44444</v>
      </c>
      <c r="D200" s="32">
        <v>722.66666666666663</v>
      </c>
      <c r="E200" s="33" t="s">
        <v>38</v>
      </c>
      <c r="F200" t="s">
        <v>477</v>
      </c>
    </row>
    <row r="201" spans="1:6" x14ac:dyDescent="0.25">
      <c r="A201" t="s">
        <v>933</v>
      </c>
      <c r="B201" t="s">
        <v>476</v>
      </c>
      <c r="C201" s="32">
        <v>33333</v>
      </c>
      <c r="D201" s="32">
        <v>542</v>
      </c>
      <c r="E201" s="33" t="s">
        <v>206</v>
      </c>
      <c r="F201" t="s">
        <v>478</v>
      </c>
    </row>
    <row r="202" spans="1:6" x14ac:dyDescent="0.25">
      <c r="A202" t="s">
        <v>933</v>
      </c>
      <c r="B202" t="s">
        <v>479</v>
      </c>
      <c r="C202" s="32">
        <v>6667</v>
      </c>
      <c r="D202" s="32">
        <v>108.40650406504065</v>
      </c>
      <c r="E202" s="33" t="s">
        <v>206</v>
      </c>
      <c r="F202" t="s">
        <v>478</v>
      </c>
    </row>
    <row r="203" spans="1:6" x14ac:dyDescent="0.25">
      <c r="A203" t="s">
        <v>933</v>
      </c>
      <c r="B203" t="s">
        <v>480</v>
      </c>
      <c r="C203" s="32">
        <v>55556</v>
      </c>
      <c r="D203" s="32">
        <v>903.34959349593498</v>
      </c>
      <c r="E203" s="33" t="s">
        <v>206</v>
      </c>
      <c r="F203" t="s">
        <v>478</v>
      </c>
    </row>
    <row r="204" spans="1:6" x14ac:dyDescent="0.25">
      <c r="A204" t="s">
        <v>933</v>
      </c>
      <c r="B204" t="s">
        <v>481</v>
      </c>
      <c r="C204" s="32">
        <v>40000</v>
      </c>
      <c r="D204" s="32">
        <v>650.40650406504062</v>
      </c>
      <c r="E204" s="33" t="s">
        <v>482</v>
      </c>
      <c r="F204" t="s">
        <v>483</v>
      </c>
    </row>
    <row r="205" spans="1:6" x14ac:dyDescent="0.25">
      <c r="A205" t="s">
        <v>933</v>
      </c>
      <c r="B205" t="s">
        <v>484</v>
      </c>
      <c r="C205" s="32">
        <v>22222</v>
      </c>
      <c r="D205" s="32">
        <v>361.33333333333331</v>
      </c>
      <c r="E205" s="33" t="s">
        <v>485</v>
      </c>
      <c r="F205" t="s">
        <v>483</v>
      </c>
    </row>
    <row r="206" spans="1:6" x14ac:dyDescent="0.25">
      <c r="A206" t="s">
        <v>933</v>
      </c>
      <c r="B206" t="s">
        <v>486</v>
      </c>
      <c r="C206" s="32">
        <v>22222</v>
      </c>
      <c r="D206" s="32">
        <v>361.33333333333331</v>
      </c>
      <c r="E206" s="33" t="s">
        <v>487</v>
      </c>
      <c r="F206" t="s">
        <v>483</v>
      </c>
    </row>
    <row r="207" spans="1:6" x14ac:dyDescent="0.25">
      <c r="A207" t="s">
        <v>933</v>
      </c>
      <c r="B207" t="s">
        <v>488</v>
      </c>
      <c r="C207" s="32">
        <v>51111</v>
      </c>
      <c r="D207" s="32">
        <v>831.07317073170736</v>
      </c>
      <c r="E207" s="33" t="s">
        <v>482</v>
      </c>
      <c r="F207" t="s">
        <v>483</v>
      </c>
    </row>
    <row r="208" spans="1:6" x14ac:dyDescent="0.25">
      <c r="A208" t="s">
        <v>933</v>
      </c>
      <c r="B208" t="s">
        <v>489</v>
      </c>
      <c r="C208" s="32">
        <v>51111</v>
      </c>
      <c r="D208" s="32">
        <v>831.07317073170736</v>
      </c>
      <c r="E208" s="33" t="s">
        <v>482</v>
      </c>
      <c r="F208" t="s">
        <v>483</v>
      </c>
    </row>
    <row r="209" spans="1:6" x14ac:dyDescent="0.25">
      <c r="A209" t="s">
        <v>933</v>
      </c>
      <c r="B209" t="s">
        <v>490</v>
      </c>
      <c r="C209" s="32">
        <v>14444</v>
      </c>
      <c r="D209" s="32">
        <v>234.86178861788619</v>
      </c>
      <c r="E209" s="33" t="s">
        <v>482</v>
      </c>
      <c r="F209" t="s">
        <v>483</v>
      </c>
    </row>
    <row r="210" spans="1:6" x14ac:dyDescent="0.25">
      <c r="A210" t="s">
        <v>933</v>
      </c>
      <c r="B210" t="s">
        <v>491</v>
      </c>
      <c r="C210" s="32">
        <v>51111</v>
      </c>
      <c r="D210" s="32">
        <v>831.07317073170736</v>
      </c>
      <c r="E210" s="33" t="s">
        <v>875</v>
      </c>
      <c r="F210" t="s">
        <v>483</v>
      </c>
    </row>
    <row r="211" spans="1:6" x14ac:dyDescent="0.25">
      <c r="A211" t="s">
        <v>919</v>
      </c>
      <c r="B211" t="s">
        <v>524</v>
      </c>
      <c r="C211" s="32">
        <v>222222</v>
      </c>
      <c r="D211" s="32">
        <v>3613.3658536585367</v>
      </c>
      <c r="E211" s="33" t="s">
        <v>163</v>
      </c>
      <c r="F211" t="s">
        <v>525</v>
      </c>
    </row>
    <row r="212" spans="1:6" x14ac:dyDescent="0.25">
      <c r="A212" t="s">
        <v>919</v>
      </c>
      <c r="B212" t="s">
        <v>526</v>
      </c>
      <c r="C212" s="32">
        <v>55556</v>
      </c>
      <c r="D212" s="32">
        <v>903.34959349593498</v>
      </c>
      <c r="E212" s="33" t="s">
        <v>163</v>
      </c>
      <c r="F212" t="s">
        <v>525</v>
      </c>
    </row>
    <row r="213" spans="1:6" x14ac:dyDescent="0.25">
      <c r="A213" t="s">
        <v>919</v>
      </c>
      <c r="B213" t="s">
        <v>527</v>
      </c>
      <c r="C213" s="32">
        <v>133332</v>
      </c>
      <c r="D213" s="32">
        <v>2168</v>
      </c>
      <c r="E213" s="33" t="s">
        <v>163</v>
      </c>
      <c r="F213" t="s">
        <v>528</v>
      </c>
    </row>
    <row r="214" spans="1:6" x14ac:dyDescent="0.25">
      <c r="A214" t="s">
        <v>919</v>
      </c>
      <c r="B214" t="s">
        <v>529</v>
      </c>
      <c r="C214" s="32">
        <v>11111</v>
      </c>
      <c r="D214" s="32">
        <v>180.66666666666666</v>
      </c>
      <c r="E214" s="33" t="s">
        <v>163</v>
      </c>
      <c r="F214" t="s">
        <v>528</v>
      </c>
    </row>
    <row r="215" spans="1:6" x14ac:dyDescent="0.25">
      <c r="A215" t="s">
        <v>919</v>
      </c>
      <c r="B215" t="s">
        <v>530</v>
      </c>
      <c r="C215" s="32">
        <v>255221</v>
      </c>
      <c r="D215" s="32">
        <v>4149.9349593495936</v>
      </c>
      <c r="E215" s="33" t="s">
        <v>163</v>
      </c>
      <c r="F215" t="s">
        <v>528</v>
      </c>
    </row>
    <row r="216" spans="1:6" x14ac:dyDescent="0.25">
      <c r="A216" t="s">
        <v>919</v>
      </c>
      <c r="B216" t="s">
        <v>531</v>
      </c>
      <c r="C216" s="32">
        <v>68889</v>
      </c>
      <c r="D216" s="32">
        <v>1120.1463414634147</v>
      </c>
      <c r="E216" s="33" t="s">
        <v>163</v>
      </c>
      <c r="F216" t="s">
        <v>528</v>
      </c>
    </row>
    <row r="217" spans="1:6" x14ac:dyDescent="0.25">
      <c r="A217" t="s">
        <v>919</v>
      </c>
      <c r="B217" t="s">
        <v>532</v>
      </c>
      <c r="C217" s="32">
        <v>40000</v>
      </c>
      <c r="D217" s="32">
        <v>650.40650406504062</v>
      </c>
      <c r="E217" s="33" t="s">
        <v>163</v>
      </c>
      <c r="F217" t="s">
        <v>528</v>
      </c>
    </row>
    <row r="218" spans="1:6" x14ac:dyDescent="0.25">
      <c r="A218" t="s">
        <v>919</v>
      </c>
      <c r="B218" t="s">
        <v>533</v>
      </c>
      <c r="C218" s="32">
        <v>33334</v>
      </c>
      <c r="D218" s="32">
        <v>542.01626016260161</v>
      </c>
      <c r="E218" s="33" t="s">
        <v>163</v>
      </c>
      <c r="F218" t="s">
        <v>528</v>
      </c>
    </row>
    <row r="219" spans="1:6" x14ac:dyDescent="0.25">
      <c r="A219" t="s">
        <v>919</v>
      </c>
      <c r="B219" t="s">
        <v>534</v>
      </c>
      <c r="C219" s="32">
        <v>16667</v>
      </c>
      <c r="D219" s="32">
        <v>271.00813008130081</v>
      </c>
      <c r="E219" s="33">
        <v>2023</v>
      </c>
      <c r="F219" t="s">
        <v>535</v>
      </c>
    </row>
    <row r="220" spans="1:6" x14ac:dyDescent="0.25">
      <c r="A220" t="s">
        <v>919</v>
      </c>
      <c r="B220" t="s">
        <v>536</v>
      </c>
      <c r="C220" s="32">
        <v>4444</v>
      </c>
      <c r="D220" s="32">
        <v>72.260162601626021</v>
      </c>
      <c r="E220" s="33" t="s">
        <v>537</v>
      </c>
      <c r="F220" t="s">
        <v>538</v>
      </c>
    </row>
    <row r="221" spans="1:6" x14ac:dyDescent="0.25">
      <c r="A221" t="s">
        <v>919</v>
      </c>
      <c r="B221" t="s">
        <v>539</v>
      </c>
      <c r="C221" s="32">
        <v>116733</v>
      </c>
      <c r="D221" s="32">
        <v>1898.0975609756097</v>
      </c>
      <c r="E221" s="33" t="s">
        <v>540</v>
      </c>
      <c r="F221" t="s">
        <v>541</v>
      </c>
    </row>
    <row r="222" spans="1:6" x14ac:dyDescent="0.25">
      <c r="A222" t="s">
        <v>919</v>
      </c>
      <c r="B222" t="s">
        <v>542</v>
      </c>
      <c r="C222" s="32">
        <v>9999</v>
      </c>
      <c r="D222" s="32">
        <v>162.58536585365854</v>
      </c>
      <c r="E222" s="33" t="s">
        <v>540</v>
      </c>
      <c r="F222" t="s">
        <v>541</v>
      </c>
    </row>
    <row r="223" spans="1:6" x14ac:dyDescent="0.25">
      <c r="A223" t="s">
        <v>919</v>
      </c>
      <c r="B223" t="s">
        <v>543</v>
      </c>
      <c r="C223" s="32">
        <v>13334</v>
      </c>
      <c r="D223" s="32">
        <v>216.8130081300813</v>
      </c>
      <c r="E223" s="33" t="s">
        <v>540</v>
      </c>
      <c r="F223" t="s">
        <v>541</v>
      </c>
    </row>
    <row r="224" spans="1:6" x14ac:dyDescent="0.25">
      <c r="A224" t="s">
        <v>919</v>
      </c>
      <c r="B224" t="s">
        <v>505</v>
      </c>
      <c r="C224" s="32">
        <v>16667</v>
      </c>
      <c r="D224" s="32">
        <v>271.00813008130081</v>
      </c>
      <c r="E224" s="33" t="s">
        <v>540</v>
      </c>
      <c r="F224" t="s">
        <v>541</v>
      </c>
    </row>
    <row r="225" spans="1:6" x14ac:dyDescent="0.25">
      <c r="A225" t="s">
        <v>919</v>
      </c>
      <c r="B225" t="s">
        <v>544</v>
      </c>
      <c r="C225" s="32">
        <v>9999</v>
      </c>
      <c r="D225" s="32">
        <v>162.58536585365854</v>
      </c>
      <c r="E225" s="33" t="s">
        <v>540</v>
      </c>
      <c r="F225" t="s">
        <v>541</v>
      </c>
    </row>
    <row r="226" spans="1:6" x14ac:dyDescent="0.25">
      <c r="A226" t="s">
        <v>919</v>
      </c>
      <c r="B226" t="s">
        <v>502</v>
      </c>
      <c r="C226" s="32">
        <v>9999</v>
      </c>
      <c r="D226" s="32">
        <v>162.58536585365854</v>
      </c>
      <c r="E226" s="33" t="s">
        <v>540</v>
      </c>
      <c r="F226" t="s">
        <v>541</v>
      </c>
    </row>
    <row r="227" spans="1:6" x14ac:dyDescent="0.25">
      <c r="A227" t="s">
        <v>919</v>
      </c>
      <c r="B227" t="s">
        <v>545</v>
      </c>
      <c r="C227" s="32">
        <v>13334</v>
      </c>
      <c r="D227" s="32">
        <v>216.8130081300813</v>
      </c>
      <c r="E227" s="33" t="s">
        <v>540</v>
      </c>
      <c r="F227" t="s">
        <v>541</v>
      </c>
    </row>
    <row r="228" spans="1:6" x14ac:dyDescent="0.25">
      <c r="A228" t="s">
        <v>919</v>
      </c>
      <c r="B228" t="s">
        <v>508</v>
      </c>
      <c r="C228" s="32">
        <v>13334</v>
      </c>
      <c r="D228" s="32">
        <v>216.8130081300813</v>
      </c>
      <c r="E228" s="33" t="s">
        <v>540</v>
      </c>
      <c r="F228" t="s">
        <v>541</v>
      </c>
    </row>
    <row r="229" spans="1:6" x14ac:dyDescent="0.25">
      <c r="A229" t="s">
        <v>976</v>
      </c>
      <c r="B229" s="35" t="s">
        <v>954</v>
      </c>
      <c r="C229" s="39">
        <v>30000</v>
      </c>
      <c r="D229" s="39">
        <f t="shared" ref="D229:D235" si="0">C229/61.5</f>
        <v>487.80487804878049</v>
      </c>
      <c r="E229" s="36" t="s">
        <v>963</v>
      </c>
      <c r="F229" s="37" t="s">
        <v>967</v>
      </c>
    </row>
    <row r="230" spans="1:6" x14ac:dyDescent="0.25">
      <c r="A230" t="s">
        <v>976</v>
      </c>
      <c r="B230" s="35" t="s">
        <v>955</v>
      </c>
      <c r="C230" s="39">
        <v>800000</v>
      </c>
      <c r="D230" s="39">
        <f t="shared" si="0"/>
        <v>13008.130081300813</v>
      </c>
      <c r="E230" s="36" t="s">
        <v>964</v>
      </c>
      <c r="F230" s="37" t="s">
        <v>968</v>
      </c>
    </row>
    <row r="231" spans="1:6" x14ac:dyDescent="0.25">
      <c r="A231" t="s">
        <v>976</v>
      </c>
      <c r="B231" s="38" t="s">
        <v>956</v>
      </c>
      <c r="C231" s="39">
        <v>420000</v>
      </c>
      <c r="D231" s="39">
        <f t="shared" si="0"/>
        <v>6829.2682926829266</v>
      </c>
      <c r="E231" s="36" t="s">
        <v>8</v>
      </c>
      <c r="F231" s="37" t="s">
        <v>969</v>
      </c>
    </row>
    <row r="232" spans="1:6" x14ac:dyDescent="0.25">
      <c r="A232" t="s">
        <v>976</v>
      </c>
      <c r="B232" s="38" t="s">
        <v>957</v>
      </c>
      <c r="C232" s="39">
        <v>300000</v>
      </c>
      <c r="D232" s="39">
        <f t="shared" si="0"/>
        <v>4878.0487804878048</v>
      </c>
      <c r="E232" s="36" t="s">
        <v>660</v>
      </c>
      <c r="F232" s="37" t="s">
        <v>970</v>
      </c>
    </row>
    <row r="233" spans="1:6" x14ac:dyDescent="0.25">
      <c r="A233" t="s">
        <v>976</v>
      </c>
      <c r="B233" s="35" t="s">
        <v>958</v>
      </c>
      <c r="C233" s="39">
        <v>200000</v>
      </c>
      <c r="D233" s="39">
        <f t="shared" si="0"/>
        <v>3252.0325203252032</v>
      </c>
      <c r="E233" s="36" t="s">
        <v>216</v>
      </c>
      <c r="F233" s="37" t="s">
        <v>971</v>
      </c>
    </row>
    <row r="234" spans="1:6" x14ac:dyDescent="0.25">
      <c r="A234" t="s">
        <v>976</v>
      </c>
      <c r="B234" s="38" t="s">
        <v>959</v>
      </c>
      <c r="C234" s="39">
        <v>1000000</v>
      </c>
      <c r="D234" s="39">
        <f t="shared" si="0"/>
        <v>16260.162601626016</v>
      </c>
      <c r="E234" s="36" t="s">
        <v>965</v>
      </c>
      <c r="F234" s="37" t="s">
        <v>972</v>
      </c>
    </row>
    <row r="235" spans="1:6" x14ac:dyDescent="0.25">
      <c r="A235" t="s">
        <v>976</v>
      </c>
      <c r="B235" s="35" t="s">
        <v>960</v>
      </c>
      <c r="C235" s="39">
        <v>50000</v>
      </c>
      <c r="D235" s="39">
        <f t="shared" si="0"/>
        <v>813.00813008130081</v>
      </c>
      <c r="E235" s="36" t="s">
        <v>188</v>
      </c>
      <c r="F235" s="35" t="s">
        <v>973</v>
      </c>
    </row>
    <row r="236" spans="1:6" x14ac:dyDescent="0.25">
      <c r="A236" t="s">
        <v>920</v>
      </c>
      <c r="B236" t="s">
        <v>546</v>
      </c>
      <c r="C236" s="32">
        <v>260000</v>
      </c>
      <c r="D236" s="32">
        <v>4227.6422764227646</v>
      </c>
      <c r="E236" s="33" t="s">
        <v>547</v>
      </c>
      <c r="F236" t="s">
        <v>548</v>
      </c>
    </row>
    <row r="237" spans="1:6" x14ac:dyDescent="0.25">
      <c r="A237" t="s">
        <v>921</v>
      </c>
      <c r="B237" t="s">
        <v>549</v>
      </c>
      <c r="C237" s="32">
        <v>8000</v>
      </c>
      <c r="D237" s="32">
        <v>130.08130081300814</v>
      </c>
      <c r="E237" s="33" t="s">
        <v>550</v>
      </c>
      <c r="F237" t="s">
        <v>551</v>
      </c>
    </row>
    <row r="238" spans="1:6" x14ac:dyDescent="0.25">
      <c r="A238" t="s">
        <v>921</v>
      </c>
      <c r="B238" t="s">
        <v>552</v>
      </c>
      <c r="C238" s="32">
        <v>24000</v>
      </c>
      <c r="D238" s="32">
        <v>390.2439024390244</v>
      </c>
      <c r="E238" s="33" t="s">
        <v>553</v>
      </c>
      <c r="F238" t="s">
        <v>554</v>
      </c>
    </row>
    <row r="239" spans="1:6" x14ac:dyDescent="0.25">
      <c r="A239" t="s">
        <v>922</v>
      </c>
      <c r="B239" t="s">
        <v>835</v>
      </c>
      <c r="C239" s="32">
        <v>40000</v>
      </c>
      <c r="D239" s="32">
        <v>650.40650406504062</v>
      </c>
      <c r="E239" s="33">
        <v>2023</v>
      </c>
      <c r="F239" t="s">
        <v>834</v>
      </c>
    </row>
    <row r="240" spans="1:6" x14ac:dyDescent="0.25">
      <c r="A240" t="s">
        <v>922</v>
      </c>
      <c r="B240" t="s">
        <v>897</v>
      </c>
      <c r="C240" s="32">
        <v>300000</v>
      </c>
      <c r="D240" s="32">
        <v>4878.0487804878048</v>
      </c>
      <c r="E240" s="33" t="s">
        <v>849</v>
      </c>
      <c r="F240" t="s">
        <v>848</v>
      </c>
    </row>
    <row r="241" spans="1:6" x14ac:dyDescent="0.25">
      <c r="A241" t="s">
        <v>922</v>
      </c>
      <c r="B241" t="s">
        <v>836</v>
      </c>
      <c r="C241" s="32">
        <v>30000</v>
      </c>
      <c r="D241" s="32">
        <v>487.80487804878049</v>
      </c>
      <c r="E241" s="33" t="s">
        <v>440</v>
      </c>
      <c r="F241" t="s">
        <v>850</v>
      </c>
    </row>
    <row r="242" spans="1:6" x14ac:dyDescent="0.25">
      <c r="A242" t="s">
        <v>922</v>
      </c>
      <c r="B242" t="s">
        <v>289</v>
      </c>
      <c r="C242" s="32">
        <v>317374</v>
      </c>
      <c r="D242" s="32">
        <v>5160.5528455284557</v>
      </c>
      <c r="E242" s="33" t="s">
        <v>877</v>
      </c>
      <c r="F242" t="s">
        <v>837</v>
      </c>
    </row>
    <row r="243" spans="1:6" x14ac:dyDescent="0.25">
      <c r="A243" t="s">
        <v>922</v>
      </c>
      <c r="B243" t="s">
        <v>838</v>
      </c>
      <c r="C243" s="32">
        <v>166311</v>
      </c>
      <c r="D243" s="32">
        <v>2704.2439024390242</v>
      </c>
      <c r="E243" s="33" t="s">
        <v>877</v>
      </c>
      <c r="F243" t="s">
        <v>837</v>
      </c>
    </row>
    <row r="244" spans="1:6" x14ac:dyDescent="0.25">
      <c r="A244" t="s">
        <v>922</v>
      </c>
      <c r="B244" t="s">
        <v>89</v>
      </c>
      <c r="C244" s="32">
        <v>277185</v>
      </c>
      <c r="D244" s="32">
        <v>4507.0731707317073</v>
      </c>
      <c r="E244" s="33" t="s">
        <v>877</v>
      </c>
      <c r="F244" t="s">
        <v>837</v>
      </c>
    </row>
    <row r="245" spans="1:6" x14ac:dyDescent="0.25">
      <c r="A245" t="s">
        <v>922</v>
      </c>
      <c r="B245" t="s">
        <v>839</v>
      </c>
      <c r="C245" s="32">
        <v>12000</v>
      </c>
      <c r="D245" s="32">
        <v>195.1219512195122</v>
      </c>
      <c r="E245" s="33">
        <v>2023</v>
      </c>
      <c r="F245" t="s">
        <v>851</v>
      </c>
    </row>
    <row r="246" spans="1:6" x14ac:dyDescent="0.25">
      <c r="A246" t="s">
        <v>922</v>
      </c>
      <c r="B246" t="s">
        <v>847</v>
      </c>
      <c r="C246" s="32">
        <v>30000</v>
      </c>
      <c r="D246" s="32">
        <v>487.80487804878049</v>
      </c>
      <c r="E246" s="33" t="s">
        <v>446</v>
      </c>
      <c r="F246" t="s">
        <v>840</v>
      </c>
    </row>
    <row r="247" spans="1:6" x14ac:dyDescent="0.25">
      <c r="A247" t="s">
        <v>934</v>
      </c>
      <c r="B247" t="s">
        <v>555</v>
      </c>
      <c r="C247" s="32">
        <v>32935</v>
      </c>
      <c r="D247" s="32">
        <v>535.52845528455282</v>
      </c>
      <c r="E247" s="33" t="s">
        <v>332</v>
      </c>
      <c r="F247" t="s">
        <v>556</v>
      </c>
    </row>
    <row r="248" spans="1:6" x14ac:dyDescent="0.25">
      <c r="A248" t="s">
        <v>934</v>
      </c>
      <c r="B248" t="s">
        <v>557</v>
      </c>
      <c r="C248" s="32">
        <v>67334</v>
      </c>
      <c r="D248" s="32">
        <v>1094.8617886178861</v>
      </c>
      <c r="E248" s="33" t="s">
        <v>332</v>
      </c>
      <c r="F248" t="s">
        <v>556</v>
      </c>
    </row>
    <row r="249" spans="1:6" x14ac:dyDescent="0.25">
      <c r="A249" t="s">
        <v>934</v>
      </c>
      <c r="B249" t="s">
        <v>558</v>
      </c>
      <c r="C249" s="32">
        <v>242400</v>
      </c>
      <c r="D249" s="32">
        <v>3941.4634146341464</v>
      </c>
      <c r="E249" s="33" t="s">
        <v>332</v>
      </c>
      <c r="F249" t="s">
        <v>556</v>
      </c>
    </row>
    <row r="250" spans="1:6" x14ac:dyDescent="0.25">
      <c r="A250" t="s">
        <v>934</v>
      </c>
      <c r="B250" t="s">
        <v>559</v>
      </c>
      <c r="C250" s="32">
        <v>32935</v>
      </c>
      <c r="D250" s="32">
        <v>535.52845528455282</v>
      </c>
      <c r="E250" s="33" t="s">
        <v>332</v>
      </c>
      <c r="F250" t="s">
        <v>556</v>
      </c>
    </row>
    <row r="251" spans="1:6" x14ac:dyDescent="0.25">
      <c r="A251" t="s">
        <v>934</v>
      </c>
      <c r="B251" t="s">
        <v>560</v>
      </c>
      <c r="C251" s="32">
        <v>370333</v>
      </c>
      <c r="D251" s="32">
        <v>6021.6747967479678</v>
      </c>
      <c r="E251" s="33" t="s">
        <v>561</v>
      </c>
      <c r="F251" t="s">
        <v>562</v>
      </c>
    </row>
    <row r="252" spans="1:6" x14ac:dyDescent="0.25">
      <c r="A252" t="s">
        <v>934</v>
      </c>
      <c r="B252" t="s">
        <v>354</v>
      </c>
      <c r="C252" s="32">
        <v>204198</v>
      </c>
      <c r="D252" s="32">
        <v>3320.2926829268295</v>
      </c>
      <c r="E252" s="33" t="s">
        <v>561</v>
      </c>
      <c r="F252" t="s">
        <v>562</v>
      </c>
    </row>
    <row r="253" spans="1:6" x14ac:dyDescent="0.25">
      <c r="A253" t="s">
        <v>934</v>
      </c>
      <c r="B253" t="s">
        <v>563</v>
      </c>
      <c r="C253" s="32">
        <v>16467</v>
      </c>
      <c r="D253" s="32">
        <v>267.7560975609756</v>
      </c>
      <c r="E253" s="33" t="s">
        <v>169</v>
      </c>
      <c r="F253" t="s">
        <v>564</v>
      </c>
    </row>
    <row r="254" spans="1:6" x14ac:dyDescent="0.25">
      <c r="A254" t="s">
        <v>934</v>
      </c>
      <c r="B254" t="s">
        <v>565</v>
      </c>
      <c r="C254" s="32">
        <v>10979</v>
      </c>
      <c r="D254" s="32">
        <v>178.52032520325204</v>
      </c>
      <c r="E254" s="33" t="s">
        <v>169</v>
      </c>
      <c r="F254" t="s">
        <v>564</v>
      </c>
    </row>
    <row r="255" spans="1:6" x14ac:dyDescent="0.25">
      <c r="A255" t="s">
        <v>934</v>
      </c>
      <c r="B255" t="s">
        <v>566</v>
      </c>
      <c r="C255" s="32">
        <v>19761</v>
      </c>
      <c r="D255" s="32">
        <v>321.3170731707317</v>
      </c>
      <c r="E255" s="33" t="s">
        <v>169</v>
      </c>
      <c r="F255" t="s">
        <v>564</v>
      </c>
    </row>
    <row r="256" spans="1:6" x14ac:dyDescent="0.25">
      <c r="A256" t="s">
        <v>934</v>
      </c>
      <c r="B256" t="s">
        <v>567</v>
      </c>
      <c r="C256" s="32">
        <v>16467</v>
      </c>
      <c r="D256" s="32">
        <v>267.7560975609756</v>
      </c>
      <c r="E256" s="33" t="s">
        <v>169</v>
      </c>
      <c r="F256" t="s">
        <v>564</v>
      </c>
    </row>
    <row r="257" spans="1:7" x14ac:dyDescent="0.25">
      <c r="A257" t="s">
        <v>934</v>
      </c>
      <c r="B257" t="s">
        <v>568</v>
      </c>
      <c r="C257" s="32">
        <v>13174</v>
      </c>
      <c r="D257" s="32">
        <v>214.21138211382114</v>
      </c>
      <c r="E257" s="33" t="s">
        <v>169</v>
      </c>
      <c r="F257" t="s">
        <v>564</v>
      </c>
    </row>
    <row r="258" spans="1:7" x14ac:dyDescent="0.25">
      <c r="A258" t="s">
        <v>934</v>
      </c>
      <c r="B258" t="s">
        <v>569</v>
      </c>
      <c r="C258" s="32">
        <v>9883</v>
      </c>
      <c r="D258" s="32">
        <v>160.69918699186991</v>
      </c>
      <c r="E258" s="33" t="s">
        <v>169</v>
      </c>
      <c r="F258" t="s">
        <v>564</v>
      </c>
    </row>
    <row r="259" spans="1:7" x14ac:dyDescent="0.25">
      <c r="A259" t="s">
        <v>934</v>
      </c>
      <c r="B259" t="s">
        <v>570</v>
      </c>
      <c r="C259" s="32">
        <v>26348</v>
      </c>
      <c r="D259" s="32">
        <v>428.42276422764229</v>
      </c>
      <c r="E259" s="33" t="s">
        <v>169</v>
      </c>
      <c r="F259" t="s">
        <v>564</v>
      </c>
    </row>
    <row r="260" spans="1:7" x14ac:dyDescent="0.25">
      <c r="A260" t="s">
        <v>935</v>
      </c>
      <c r="B260" t="s">
        <v>577</v>
      </c>
      <c r="C260" s="32">
        <v>345698</v>
      </c>
      <c r="D260" s="32">
        <v>5621.1056910569105</v>
      </c>
      <c r="E260" s="33" t="s">
        <v>578</v>
      </c>
      <c r="F260" t="s">
        <v>579</v>
      </c>
      <c r="G260" t="s">
        <v>580</v>
      </c>
    </row>
    <row r="261" spans="1:7" x14ac:dyDescent="0.25">
      <c r="A261" t="s">
        <v>935</v>
      </c>
      <c r="B261" t="s">
        <v>581</v>
      </c>
      <c r="C261" s="32">
        <v>29230</v>
      </c>
      <c r="D261" s="32">
        <v>475.28455284552848</v>
      </c>
      <c r="E261" s="33" t="s">
        <v>582</v>
      </c>
      <c r="F261" t="s">
        <v>579</v>
      </c>
    </row>
    <row r="262" spans="1:7" x14ac:dyDescent="0.25">
      <c r="A262" t="s">
        <v>935</v>
      </c>
      <c r="B262" t="s">
        <v>583</v>
      </c>
      <c r="C262" s="32">
        <v>6746</v>
      </c>
      <c r="D262" s="32">
        <v>109.6910569105691</v>
      </c>
      <c r="E262" s="33" t="s">
        <v>582</v>
      </c>
      <c r="F262" t="s">
        <v>579</v>
      </c>
    </row>
    <row r="263" spans="1:7" x14ac:dyDescent="0.25">
      <c r="A263" t="s">
        <v>935</v>
      </c>
      <c r="B263" t="s">
        <v>584</v>
      </c>
      <c r="C263" s="32">
        <v>13491</v>
      </c>
      <c r="D263" s="32">
        <v>219.36585365853659</v>
      </c>
      <c r="E263" s="33" t="s">
        <v>582</v>
      </c>
      <c r="F263" t="s">
        <v>585</v>
      </c>
    </row>
    <row r="264" spans="1:7" x14ac:dyDescent="0.25">
      <c r="A264" t="s">
        <v>935</v>
      </c>
      <c r="B264" t="s">
        <v>3</v>
      </c>
      <c r="C264" s="32">
        <v>207399</v>
      </c>
      <c r="D264" s="32">
        <v>3372.3414634146343</v>
      </c>
      <c r="E264" s="33" t="s">
        <v>582</v>
      </c>
      <c r="F264" t="s">
        <v>585</v>
      </c>
    </row>
    <row r="265" spans="1:7" x14ac:dyDescent="0.25">
      <c r="A265" t="s">
        <v>923</v>
      </c>
      <c r="B265" t="s">
        <v>290</v>
      </c>
      <c r="C265" s="32">
        <v>102984</v>
      </c>
      <c r="D265" s="32">
        <v>1674.5365853658536</v>
      </c>
      <c r="E265" s="33" t="s">
        <v>593</v>
      </c>
      <c r="F265" t="s">
        <v>594</v>
      </c>
    </row>
    <row r="266" spans="1:7" x14ac:dyDescent="0.25">
      <c r="A266" t="s">
        <v>923</v>
      </c>
      <c r="B266" t="s">
        <v>595</v>
      </c>
      <c r="C266" s="32">
        <v>48060</v>
      </c>
      <c r="D266" s="32">
        <v>781.46341463414637</v>
      </c>
      <c r="E266" s="33" t="s">
        <v>596</v>
      </c>
      <c r="F266" t="s">
        <v>597</v>
      </c>
    </row>
    <row r="267" spans="1:7" x14ac:dyDescent="0.25">
      <c r="A267" t="s">
        <v>923</v>
      </c>
      <c r="B267" t="s">
        <v>598</v>
      </c>
      <c r="C267" s="32">
        <v>16667</v>
      </c>
      <c r="D267" s="32">
        <v>271.00813008130081</v>
      </c>
      <c r="E267" s="33" t="s">
        <v>599</v>
      </c>
      <c r="F267" t="s">
        <v>600</v>
      </c>
    </row>
    <row r="268" spans="1:7" x14ac:dyDescent="0.25">
      <c r="A268" t="s">
        <v>924</v>
      </c>
      <c r="B268" t="s">
        <v>602</v>
      </c>
      <c r="C268" s="32">
        <v>743880</v>
      </c>
      <c r="D268" s="32">
        <v>5091.5447154471549</v>
      </c>
      <c r="E268" s="33" t="s">
        <v>884</v>
      </c>
      <c r="F268" t="s">
        <v>603</v>
      </c>
    </row>
    <row r="269" spans="1:7" x14ac:dyDescent="0.25">
      <c r="A269" t="s">
        <v>924</v>
      </c>
      <c r="B269" t="s">
        <v>605</v>
      </c>
      <c r="C269" s="32">
        <v>92250</v>
      </c>
      <c r="E269" s="33" t="s">
        <v>884</v>
      </c>
      <c r="F269" t="s">
        <v>603</v>
      </c>
      <c r="G269" t="s">
        <v>604</v>
      </c>
    </row>
    <row r="270" spans="1:7" x14ac:dyDescent="0.25">
      <c r="A270" t="s">
        <v>924</v>
      </c>
      <c r="B270" t="s">
        <v>606</v>
      </c>
      <c r="C270" s="32">
        <v>43050</v>
      </c>
      <c r="E270" s="33" t="s">
        <v>884</v>
      </c>
      <c r="F270" t="s">
        <v>603</v>
      </c>
    </row>
    <row r="271" spans="1:7" x14ac:dyDescent="0.25">
      <c r="A271" t="s">
        <v>924</v>
      </c>
      <c r="B271" t="s">
        <v>607</v>
      </c>
      <c r="C271" s="32">
        <v>9000</v>
      </c>
      <c r="E271" s="33" t="s">
        <v>884</v>
      </c>
      <c r="F271" t="s">
        <v>603</v>
      </c>
    </row>
    <row r="272" spans="1:7" x14ac:dyDescent="0.25">
      <c r="A272" t="s">
        <v>924</v>
      </c>
      <c r="B272" t="s">
        <v>608</v>
      </c>
      <c r="C272" s="32">
        <v>92250</v>
      </c>
      <c r="E272" s="33" t="s">
        <v>884</v>
      </c>
      <c r="F272" t="s">
        <v>603</v>
      </c>
    </row>
    <row r="273" spans="1:6" x14ac:dyDescent="0.25">
      <c r="A273" t="s">
        <v>924</v>
      </c>
      <c r="B273" t="s">
        <v>609</v>
      </c>
      <c r="C273" s="32">
        <v>42000</v>
      </c>
      <c r="E273" s="33" t="s">
        <v>884</v>
      </c>
      <c r="F273" t="s">
        <v>603</v>
      </c>
    </row>
    <row r="274" spans="1:6" x14ac:dyDescent="0.25">
      <c r="A274" t="s">
        <v>924</v>
      </c>
      <c r="B274" t="s">
        <v>162</v>
      </c>
      <c r="C274" s="32">
        <v>123000</v>
      </c>
      <c r="E274" s="33" t="s">
        <v>884</v>
      </c>
      <c r="F274" t="s">
        <v>603</v>
      </c>
    </row>
    <row r="275" spans="1:6" x14ac:dyDescent="0.25">
      <c r="A275" t="s">
        <v>925</v>
      </c>
      <c r="B275" t="s">
        <v>617</v>
      </c>
      <c r="C275" s="32">
        <v>18000</v>
      </c>
      <c r="D275" s="32">
        <v>292.6829268292683</v>
      </c>
      <c r="E275" s="33">
        <v>2023</v>
      </c>
      <c r="F275" t="s">
        <v>618</v>
      </c>
    </row>
    <row r="276" spans="1:6" x14ac:dyDescent="0.25">
      <c r="A276" t="s">
        <v>925</v>
      </c>
      <c r="B276" t="s">
        <v>619</v>
      </c>
      <c r="C276" s="32">
        <v>18000</v>
      </c>
      <c r="D276" s="32">
        <v>292.6829268292683</v>
      </c>
      <c r="E276" s="33">
        <v>2023</v>
      </c>
      <c r="F276" t="s">
        <v>618</v>
      </c>
    </row>
    <row r="277" spans="1:6" x14ac:dyDescent="0.25">
      <c r="A277" t="s">
        <v>925</v>
      </c>
      <c r="B277" t="s">
        <v>620</v>
      </c>
      <c r="C277" s="32">
        <v>18000</v>
      </c>
      <c r="D277" s="32">
        <v>292.6829268292683</v>
      </c>
      <c r="E277" s="33">
        <v>2023</v>
      </c>
      <c r="F277" t="s">
        <v>618</v>
      </c>
    </row>
    <row r="278" spans="1:6" x14ac:dyDescent="0.25">
      <c r="A278" t="s">
        <v>925</v>
      </c>
      <c r="B278" t="s">
        <v>621</v>
      </c>
      <c r="C278" s="32">
        <v>18000</v>
      </c>
      <c r="D278" s="32">
        <v>292.6829268292683</v>
      </c>
      <c r="E278" s="33">
        <v>2023</v>
      </c>
      <c r="F278" t="s">
        <v>618</v>
      </c>
    </row>
    <row r="279" spans="1:6" x14ac:dyDescent="0.25">
      <c r="A279" t="s">
        <v>925</v>
      </c>
      <c r="B279" t="s">
        <v>622</v>
      </c>
      <c r="C279" s="32">
        <v>18000</v>
      </c>
      <c r="D279" s="32">
        <v>292.6829268292683</v>
      </c>
      <c r="E279" s="33">
        <v>2023</v>
      </c>
      <c r="F279" t="s">
        <v>618</v>
      </c>
    </row>
    <row r="280" spans="1:6" x14ac:dyDescent="0.25">
      <c r="A280" t="s">
        <v>925</v>
      </c>
      <c r="B280" t="s">
        <v>623</v>
      </c>
      <c r="C280" s="32">
        <v>18000</v>
      </c>
      <c r="D280" s="32">
        <v>292.6829268292683</v>
      </c>
      <c r="E280" s="33">
        <v>2023</v>
      </c>
      <c r="F280" t="s">
        <v>618</v>
      </c>
    </row>
    <row r="281" spans="1:6" x14ac:dyDescent="0.25">
      <c r="A281" t="s">
        <v>925</v>
      </c>
      <c r="B281" t="s">
        <v>624</v>
      </c>
      <c r="C281" s="32">
        <v>88000</v>
      </c>
      <c r="D281" s="32">
        <v>1430.8943089430895</v>
      </c>
      <c r="E281" s="33">
        <v>2023</v>
      </c>
      <c r="F281" t="s">
        <v>625</v>
      </c>
    </row>
    <row r="282" spans="1:6" x14ac:dyDescent="0.25">
      <c r="A282" t="s">
        <v>925</v>
      </c>
      <c r="B282" t="s">
        <v>626</v>
      </c>
      <c r="C282" s="32">
        <v>73800</v>
      </c>
      <c r="D282" s="32">
        <v>1200</v>
      </c>
      <c r="E282" s="33">
        <v>2023</v>
      </c>
      <c r="F282" t="s">
        <v>625</v>
      </c>
    </row>
    <row r="283" spans="1:6" x14ac:dyDescent="0.25">
      <c r="A283" t="s">
        <v>925</v>
      </c>
      <c r="B283" t="s">
        <v>627</v>
      </c>
      <c r="C283" s="32">
        <v>18000</v>
      </c>
      <c r="D283" s="32">
        <v>292.6829268292683</v>
      </c>
      <c r="E283" s="33">
        <v>2023</v>
      </c>
      <c r="F283" t="s">
        <v>618</v>
      </c>
    </row>
    <row r="284" spans="1:6" x14ac:dyDescent="0.25">
      <c r="A284" t="s">
        <v>925</v>
      </c>
      <c r="B284" t="s">
        <v>628</v>
      </c>
      <c r="C284" s="32">
        <v>18000</v>
      </c>
      <c r="D284" s="32">
        <v>292.6829268292683</v>
      </c>
      <c r="E284" s="33">
        <v>2023</v>
      </c>
      <c r="F284" t="s">
        <v>618</v>
      </c>
    </row>
    <row r="285" spans="1:6" x14ac:dyDescent="0.25">
      <c r="A285" t="s">
        <v>925</v>
      </c>
      <c r="B285" t="s">
        <v>629</v>
      </c>
      <c r="C285" s="32">
        <v>18000</v>
      </c>
      <c r="D285" s="32">
        <v>292.6829268292683</v>
      </c>
      <c r="E285" s="33">
        <v>2023</v>
      </c>
      <c r="F285" t="s">
        <v>618</v>
      </c>
    </row>
    <row r="286" spans="1:6" x14ac:dyDescent="0.25">
      <c r="A286" t="s">
        <v>925</v>
      </c>
      <c r="B286" t="s">
        <v>630</v>
      </c>
      <c r="C286" s="32">
        <v>18000</v>
      </c>
      <c r="D286" s="32">
        <v>292.6829268292683</v>
      </c>
      <c r="E286" s="33">
        <v>2023</v>
      </c>
      <c r="F286" t="s">
        <v>618</v>
      </c>
    </row>
    <row r="287" spans="1:6" x14ac:dyDescent="0.25">
      <c r="A287" t="s">
        <v>925</v>
      </c>
      <c r="B287" t="s">
        <v>631</v>
      </c>
      <c r="C287" s="32">
        <v>27933</v>
      </c>
      <c r="D287" s="32">
        <v>454.19512195121951</v>
      </c>
      <c r="E287" s="33">
        <v>2023</v>
      </c>
      <c r="F287" t="s">
        <v>632</v>
      </c>
    </row>
    <row r="288" spans="1:6" x14ac:dyDescent="0.25">
      <c r="A288" t="s">
        <v>925</v>
      </c>
      <c r="B288" t="s">
        <v>633</v>
      </c>
      <c r="C288" s="32">
        <v>69830</v>
      </c>
      <c r="D288" s="32">
        <v>1135.4471544715448</v>
      </c>
      <c r="E288" s="33">
        <v>2023</v>
      </c>
      <c r="F288" t="s">
        <v>634</v>
      </c>
    </row>
    <row r="289" spans="1:6" x14ac:dyDescent="0.25">
      <c r="A289" t="s">
        <v>925</v>
      </c>
      <c r="B289" t="s">
        <v>635</v>
      </c>
      <c r="C289" s="32">
        <v>36159</v>
      </c>
      <c r="D289" s="32">
        <v>587.95121951219517</v>
      </c>
      <c r="E289" s="33">
        <v>2023</v>
      </c>
      <c r="F289" t="s">
        <v>634</v>
      </c>
    </row>
    <row r="290" spans="1:6" x14ac:dyDescent="0.25">
      <c r="A290" t="s">
        <v>926</v>
      </c>
      <c r="B290" t="s">
        <v>651</v>
      </c>
      <c r="C290" s="32">
        <v>22222</v>
      </c>
      <c r="D290" s="32">
        <v>361.33333333333331</v>
      </c>
      <c r="E290" s="33" t="s">
        <v>652</v>
      </c>
      <c r="F290" t="s">
        <v>653</v>
      </c>
    </row>
    <row r="291" spans="1:6" x14ac:dyDescent="0.25">
      <c r="A291" t="s">
        <v>926</v>
      </c>
      <c r="B291" t="s">
        <v>657</v>
      </c>
      <c r="C291" s="32">
        <v>44587</v>
      </c>
      <c r="D291" s="32">
        <v>724.99186991869919</v>
      </c>
      <c r="E291" s="33" t="s">
        <v>90</v>
      </c>
      <c r="F291" t="s">
        <v>658</v>
      </c>
    </row>
    <row r="292" spans="1:6" x14ac:dyDescent="0.25">
      <c r="A292" t="s">
        <v>926</v>
      </c>
      <c r="B292" t="s">
        <v>659</v>
      </c>
      <c r="C292" s="32">
        <v>20000</v>
      </c>
      <c r="D292" s="32">
        <v>325.20325203252031</v>
      </c>
      <c r="E292" s="33" t="s">
        <v>660</v>
      </c>
      <c r="F292" t="s">
        <v>661</v>
      </c>
    </row>
    <row r="293" spans="1:6" x14ac:dyDescent="0.25">
      <c r="A293" t="s">
        <v>926</v>
      </c>
      <c r="B293" t="s">
        <v>662</v>
      </c>
      <c r="C293" s="32">
        <v>7000</v>
      </c>
      <c r="D293" s="32">
        <v>113.82113821138212</v>
      </c>
      <c r="E293" s="33" t="s">
        <v>660</v>
      </c>
      <c r="F293" t="s">
        <v>661</v>
      </c>
    </row>
    <row r="294" spans="1:6" x14ac:dyDescent="0.25">
      <c r="A294" t="s">
        <v>926</v>
      </c>
      <c r="B294" t="s">
        <v>663</v>
      </c>
      <c r="C294" s="32">
        <v>15000</v>
      </c>
      <c r="D294" s="32">
        <v>243.90243902439025</v>
      </c>
      <c r="E294" s="33" t="s">
        <v>660</v>
      </c>
      <c r="F294" t="s">
        <v>661</v>
      </c>
    </row>
    <row r="295" spans="1:6" x14ac:dyDescent="0.25">
      <c r="A295" t="s">
        <v>926</v>
      </c>
      <c r="B295" t="s">
        <v>664</v>
      </c>
      <c r="C295" s="32">
        <v>36000</v>
      </c>
      <c r="D295" s="32">
        <v>585.36585365853659</v>
      </c>
      <c r="E295" s="33" t="s">
        <v>660</v>
      </c>
      <c r="F295" t="s">
        <v>661</v>
      </c>
    </row>
    <row r="296" spans="1:6" x14ac:dyDescent="0.25">
      <c r="A296" t="s">
        <v>926</v>
      </c>
      <c r="B296" t="s">
        <v>665</v>
      </c>
      <c r="C296" s="32">
        <v>9000</v>
      </c>
      <c r="D296" s="32">
        <v>146.34146341463415</v>
      </c>
      <c r="E296" s="33" t="s">
        <v>660</v>
      </c>
      <c r="F296" t="s">
        <v>661</v>
      </c>
    </row>
    <row r="297" spans="1:6" x14ac:dyDescent="0.25">
      <c r="A297" t="s">
        <v>926</v>
      </c>
      <c r="B297" t="s">
        <v>666</v>
      </c>
      <c r="C297" s="32">
        <v>15000</v>
      </c>
      <c r="D297" s="32">
        <v>243.90243902439025</v>
      </c>
      <c r="E297" s="33" t="s">
        <v>660</v>
      </c>
      <c r="F297" t="s">
        <v>661</v>
      </c>
    </row>
    <row r="298" spans="1:6" x14ac:dyDescent="0.25">
      <c r="A298" t="s">
        <v>926</v>
      </c>
      <c r="B298" t="s">
        <v>667</v>
      </c>
      <c r="C298" s="32">
        <v>217000</v>
      </c>
      <c r="D298" s="32">
        <v>3528.4552845528456</v>
      </c>
      <c r="E298" s="33" t="s">
        <v>8</v>
      </c>
      <c r="F298" t="s">
        <v>668</v>
      </c>
    </row>
    <row r="299" spans="1:6" x14ac:dyDescent="0.25">
      <c r="A299" t="s">
        <v>926</v>
      </c>
      <c r="B299" t="s">
        <v>669</v>
      </c>
      <c r="C299" s="32">
        <v>153000</v>
      </c>
      <c r="D299" s="32">
        <v>2487.8048780487807</v>
      </c>
      <c r="E299" s="33" t="s">
        <v>8</v>
      </c>
      <c r="F299" t="s">
        <v>668</v>
      </c>
    </row>
    <row r="300" spans="1:6" x14ac:dyDescent="0.25">
      <c r="A300" t="s">
        <v>926</v>
      </c>
      <c r="B300" t="s">
        <v>670</v>
      </c>
      <c r="C300" s="32">
        <v>120000</v>
      </c>
      <c r="D300" s="32">
        <v>1951.219512195122</v>
      </c>
      <c r="E300" s="33" t="s">
        <v>14</v>
      </c>
      <c r="F300" t="s">
        <v>668</v>
      </c>
    </row>
    <row r="301" spans="1:6" x14ac:dyDescent="0.25">
      <c r="A301" t="s">
        <v>926</v>
      </c>
      <c r="B301" t="s">
        <v>671</v>
      </c>
      <c r="C301" s="32">
        <v>62000</v>
      </c>
      <c r="D301" s="32">
        <v>1008.130081300813</v>
      </c>
      <c r="E301" s="33" t="s">
        <v>14</v>
      </c>
      <c r="F301" t="s">
        <v>668</v>
      </c>
    </row>
    <row r="302" spans="1:6" x14ac:dyDescent="0.25">
      <c r="A302" t="s">
        <v>926</v>
      </c>
      <c r="B302" t="s">
        <v>672</v>
      </c>
      <c r="C302" s="32">
        <v>120000</v>
      </c>
      <c r="D302" s="32">
        <v>1951.219512195122</v>
      </c>
      <c r="E302" s="33" t="s">
        <v>14</v>
      </c>
      <c r="F302" t="s">
        <v>668</v>
      </c>
    </row>
    <row r="303" spans="1:6" x14ac:dyDescent="0.25">
      <c r="A303" t="s">
        <v>926</v>
      </c>
      <c r="B303" t="s">
        <v>153</v>
      </c>
      <c r="C303" s="32">
        <v>93000</v>
      </c>
      <c r="D303" s="32">
        <v>1512.1951219512196</v>
      </c>
      <c r="E303" s="33" t="s">
        <v>38</v>
      </c>
      <c r="F303" t="s">
        <v>673</v>
      </c>
    </row>
    <row r="304" spans="1:6" x14ac:dyDescent="0.25">
      <c r="A304" t="s">
        <v>926</v>
      </c>
      <c r="B304" t="s">
        <v>43</v>
      </c>
      <c r="C304" s="32">
        <v>25000</v>
      </c>
      <c r="D304" s="32">
        <v>406.5040650406504</v>
      </c>
      <c r="E304" s="33" t="s">
        <v>674</v>
      </c>
      <c r="F304" t="s">
        <v>675</v>
      </c>
    </row>
    <row r="305" spans="1:7" x14ac:dyDescent="0.25">
      <c r="A305" t="s">
        <v>927</v>
      </c>
      <c r="B305" t="s">
        <v>689</v>
      </c>
      <c r="C305" s="32">
        <v>1000000</v>
      </c>
      <c r="D305" s="32">
        <v>16260.162601626016</v>
      </c>
      <c r="E305" s="33" t="s">
        <v>886</v>
      </c>
      <c r="F305" t="s">
        <v>690</v>
      </c>
      <c r="G305" t="s">
        <v>860</v>
      </c>
    </row>
    <row r="306" spans="1:7" x14ac:dyDescent="0.25">
      <c r="A306" t="s">
        <v>936</v>
      </c>
      <c r="B306" t="s">
        <v>465</v>
      </c>
      <c r="C306" s="32">
        <v>0</v>
      </c>
      <c r="D306" s="32">
        <v>0</v>
      </c>
      <c r="E306" s="33" t="s">
        <v>887</v>
      </c>
      <c r="F306" t="s">
        <v>691</v>
      </c>
    </row>
    <row r="307" spans="1:7" x14ac:dyDescent="0.25">
      <c r="A307" t="s">
        <v>936</v>
      </c>
      <c r="B307" t="s">
        <v>693</v>
      </c>
      <c r="C307" s="32">
        <v>0</v>
      </c>
      <c r="D307" s="32">
        <v>0</v>
      </c>
      <c r="E307" s="33" t="s">
        <v>887</v>
      </c>
      <c r="F307" t="s">
        <v>691</v>
      </c>
      <c r="G307" t="s">
        <v>692</v>
      </c>
    </row>
    <row r="308" spans="1:7" x14ac:dyDescent="0.25">
      <c r="A308" t="s">
        <v>936</v>
      </c>
      <c r="B308" t="s">
        <v>694</v>
      </c>
      <c r="C308" s="32">
        <v>0</v>
      </c>
      <c r="D308" s="32">
        <v>0</v>
      </c>
      <c r="E308" s="33" t="s">
        <v>887</v>
      </c>
      <c r="F308" t="s">
        <v>691</v>
      </c>
    </row>
    <row r="309" spans="1:7" x14ac:dyDescent="0.25">
      <c r="A309" t="s">
        <v>936</v>
      </c>
      <c r="B309" t="s">
        <v>695</v>
      </c>
      <c r="C309" s="32">
        <v>0</v>
      </c>
      <c r="D309" s="32">
        <v>0</v>
      </c>
      <c r="E309" s="33" t="s">
        <v>887</v>
      </c>
      <c r="F309" t="s">
        <v>691</v>
      </c>
    </row>
    <row r="310" spans="1:7" x14ac:dyDescent="0.25">
      <c r="A310" t="s">
        <v>936</v>
      </c>
      <c r="B310" t="s">
        <v>696</v>
      </c>
      <c r="C310" s="32">
        <v>0</v>
      </c>
      <c r="D310" s="32">
        <v>0</v>
      </c>
      <c r="E310" s="33" t="s">
        <v>887</v>
      </c>
      <c r="F310" t="s">
        <v>691</v>
      </c>
    </row>
    <row r="311" spans="1:7" x14ac:dyDescent="0.25">
      <c r="A311" t="s">
        <v>936</v>
      </c>
      <c r="B311" t="s">
        <v>45</v>
      </c>
      <c r="C311" s="32">
        <v>16980</v>
      </c>
      <c r="D311" s="32">
        <v>276.09756097560978</v>
      </c>
      <c r="E311" s="33" t="s">
        <v>440</v>
      </c>
      <c r="F311" t="s">
        <v>697</v>
      </c>
    </row>
    <row r="312" spans="1:7" x14ac:dyDescent="0.25">
      <c r="A312" t="s">
        <v>936</v>
      </c>
      <c r="B312" t="s">
        <v>698</v>
      </c>
      <c r="C312" s="32">
        <v>33960</v>
      </c>
      <c r="D312" s="32">
        <v>552.19512195121956</v>
      </c>
      <c r="E312" s="33" t="s">
        <v>699</v>
      </c>
      <c r="F312" t="s">
        <v>697</v>
      </c>
    </row>
    <row r="313" spans="1:7" x14ac:dyDescent="0.25">
      <c r="A313" t="s">
        <v>936</v>
      </c>
      <c r="B313" t="s">
        <v>698</v>
      </c>
      <c r="C313" s="32">
        <v>215080</v>
      </c>
      <c r="D313" s="32">
        <v>3497.2357723577234</v>
      </c>
      <c r="E313" s="33" t="s">
        <v>699</v>
      </c>
      <c r="F313" t="s">
        <v>697</v>
      </c>
    </row>
    <row r="314" spans="1:7" x14ac:dyDescent="0.25">
      <c r="A314" t="s">
        <v>936</v>
      </c>
      <c r="B314" t="s">
        <v>700</v>
      </c>
      <c r="C314" s="32">
        <v>45280</v>
      </c>
      <c r="D314" s="32">
        <v>736.26016260162601</v>
      </c>
      <c r="E314" s="33" t="s">
        <v>699</v>
      </c>
      <c r="F314" t="s">
        <v>697</v>
      </c>
    </row>
    <row r="315" spans="1:7" x14ac:dyDescent="0.25">
      <c r="A315" t="s">
        <v>936</v>
      </c>
      <c r="B315" t="s">
        <v>701</v>
      </c>
      <c r="C315" s="32">
        <v>28200</v>
      </c>
      <c r="D315" s="32">
        <v>458.53658536585368</v>
      </c>
      <c r="E315" s="33" t="s">
        <v>702</v>
      </c>
      <c r="F315" t="s">
        <v>703</v>
      </c>
    </row>
    <row r="316" spans="1:7" x14ac:dyDescent="0.25">
      <c r="A316" t="s">
        <v>936</v>
      </c>
      <c r="B316" t="s">
        <v>693</v>
      </c>
      <c r="C316" s="32">
        <v>11280</v>
      </c>
      <c r="D316" s="32">
        <v>183.41463414634146</v>
      </c>
      <c r="E316" s="33" t="s">
        <v>702</v>
      </c>
      <c r="F316" t="s">
        <v>703</v>
      </c>
    </row>
    <row r="317" spans="1:7" x14ac:dyDescent="0.25">
      <c r="A317" t="s">
        <v>936</v>
      </c>
      <c r="B317" t="s">
        <v>704</v>
      </c>
      <c r="C317" s="32">
        <v>9024</v>
      </c>
      <c r="D317" s="32">
        <v>146.73170731707316</v>
      </c>
      <c r="E317" s="33" t="s">
        <v>702</v>
      </c>
      <c r="F317" t="s">
        <v>703</v>
      </c>
    </row>
    <row r="318" spans="1:7" x14ac:dyDescent="0.25">
      <c r="A318" t="s">
        <v>936</v>
      </c>
      <c r="B318" t="s">
        <v>705</v>
      </c>
      <c r="C318" s="32">
        <v>13536</v>
      </c>
      <c r="D318" s="32">
        <v>220.09756097560975</v>
      </c>
      <c r="E318" s="33" t="s">
        <v>702</v>
      </c>
      <c r="F318" t="s">
        <v>703</v>
      </c>
    </row>
    <row r="319" spans="1:7" x14ac:dyDescent="0.25">
      <c r="A319" t="s">
        <v>936</v>
      </c>
      <c r="B319" t="s">
        <v>705</v>
      </c>
      <c r="C319" s="32">
        <v>16920</v>
      </c>
      <c r="D319" s="32">
        <v>275.1219512195122</v>
      </c>
      <c r="E319" s="33" t="s">
        <v>706</v>
      </c>
      <c r="F319" t="s">
        <v>707</v>
      </c>
    </row>
    <row r="320" spans="1:7" x14ac:dyDescent="0.25">
      <c r="A320" t="s">
        <v>928</v>
      </c>
      <c r="B320" t="s">
        <v>389</v>
      </c>
      <c r="C320" s="32">
        <v>207232</v>
      </c>
      <c r="D320" s="32">
        <v>3369.6260162601625</v>
      </c>
      <c r="E320" s="33" t="s">
        <v>713</v>
      </c>
      <c r="F320" t="s">
        <v>714</v>
      </c>
    </row>
    <row r="321" spans="1:6" x14ac:dyDescent="0.25">
      <c r="A321" t="s">
        <v>928</v>
      </c>
      <c r="B321" t="s">
        <v>3</v>
      </c>
      <c r="C321" s="32">
        <v>249000</v>
      </c>
      <c r="D321" s="32">
        <v>4048.7804878048782</v>
      </c>
      <c r="E321" s="33" t="s">
        <v>8</v>
      </c>
      <c r="F321" t="s">
        <v>715</v>
      </c>
    </row>
    <row r="322" spans="1:6" x14ac:dyDescent="0.25">
      <c r="A322" t="s">
        <v>928</v>
      </c>
      <c r="B322" t="s">
        <v>716</v>
      </c>
      <c r="C322" s="32">
        <v>18000</v>
      </c>
      <c r="D322" s="32">
        <v>292.6829268292683</v>
      </c>
      <c r="E322" s="33" t="s">
        <v>717</v>
      </c>
      <c r="F322" t="s">
        <v>718</v>
      </c>
    </row>
    <row r="323" spans="1:6" x14ac:dyDescent="0.25">
      <c r="A323" t="s">
        <v>928</v>
      </c>
      <c r="B323" t="s">
        <v>719</v>
      </c>
      <c r="C323" s="32">
        <v>15000</v>
      </c>
      <c r="D323" s="32">
        <v>243.90243902439025</v>
      </c>
      <c r="E323" s="33" t="s">
        <v>717</v>
      </c>
      <c r="F323" t="s">
        <v>718</v>
      </c>
    </row>
    <row r="324" spans="1:6" x14ac:dyDescent="0.25">
      <c r="A324" t="s">
        <v>928</v>
      </c>
      <c r="B324" t="s">
        <v>720</v>
      </c>
      <c r="C324" s="32">
        <v>6000</v>
      </c>
      <c r="D324" s="32">
        <v>97.560975609756099</v>
      </c>
      <c r="E324" s="33" t="s">
        <v>713</v>
      </c>
      <c r="F324" t="s">
        <v>714</v>
      </c>
    </row>
    <row r="325" spans="1:6" x14ac:dyDescent="0.25">
      <c r="A325" t="s">
        <v>928</v>
      </c>
      <c r="B325" t="s">
        <v>301</v>
      </c>
      <c r="C325" s="32">
        <v>12000</v>
      </c>
      <c r="D325" s="32">
        <v>195.1219512195122</v>
      </c>
      <c r="E325" s="33" t="s">
        <v>713</v>
      </c>
      <c r="F325" t="s">
        <v>714</v>
      </c>
    </row>
    <row r="326" spans="1:6" x14ac:dyDescent="0.25">
      <c r="A326" t="s">
        <v>928</v>
      </c>
      <c r="B326" t="s">
        <v>302</v>
      </c>
      <c r="C326" s="32">
        <v>5000</v>
      </c>
      <c r="D326" s="32">
        <v>81.300813008130078</v>
      </c>
      <c r="E326" s="33" t="s">
        <v>717</v>
      </c>
      <c r="F326" t="s">
        <v>718</v>
      </c>
    </row>
    <row r="327" spans="1:6" x14ac:dyDescent="0.25">
      <c r="A327" t="s">
        <v>928</v>
      </c>
      <c r="B327" t="s">
        <v>721</v>
      </c>
      <c r="C327" s="32">
        <v>8000</v>
      </c>
      <c r="D327" s="32">
        <v>130.08130081300814</v>
      </c>
      <c r="E327" s="33" t="s">
        <v>8</v>
      </c>
      <c r="F327" t="s">
        <v>715</v>
      </c>
    </row>
    <row r="328" spans="1:6" x14ac:dyDescent="0.25">
      <c r="A328" t="s">
        <v>928</v>
      </c>
      <c r="B328" t="s">
        <v>722</v>
      </c>
      <c r="C328" s="32">
        <v>8000</v>
      </c>
      <c r="D328" s="32">
        <v>130.08130081300814</v>
      </c>
      <c r="E328" s="33" t="s">
        <v>8</v>
      </c>
      <c r="F328" t="s">
        <v>715</v>
      </c>
    </row>
    <row r="329" spans="1:6" x14ac:dyDescent="0.25">
      <c r="A329" t="s">
        <v>928</v>
      </c>
      <c r="B329" t="s">
        <v>723</v>
      </c>
      <c r="C329" s="32">
        <v>6000</v>
      </c>
      <c r="D329" s="32">
        <v>97.560975609756099</v>
      </c>
      <c r="E329" s="33" t="s">
        <v>371</v>
      </c>
      <c r="F329" t="s">
        <v>372</v>
      </c>
    </row>
    <row r="330" spans="1:6" x14ac:dyDescent="0.25">
      <c r="A330" t="s">
        <v>928</v>
      </c>
      <c r="B330" t="s">
        <v>724</v>
      </c>
      <c r="C330" s="32">
        <v>10000</v>
      </c>
      <c r="D330" s="32">
        <v>162.60162601626016</v>
      </c>
      <c r="E330" s="33" t="s">
        <v>725</v>
      </c>
      <c r="F330" t="s">
        <v>726</v>
      </c>
    </row>
    <row r="331" spans="1:6" x14ac:dyDescent="0.25">
      <c r="A331" t="s">
        <v>1001</v>
      </c>
      <c r="B331" s="38" t="s">
        <v>1019</v>
      </c>
      <c r="C331" s="67">
        <v>33589</v>
      </c>
      <c r="D331" s="39">
        <f t="shared" ref="D331:D334" si="1">C331/61.5</f>
        <v>546.16260162601623</v>
      </c>
      <c r="E331" s="36">
        <v>2023</v>
      </c>
      <c r="F331" t="s">
        <v>535</v>
      </c>
    </row>
    <row r="332" spans="1:6" x14ac:dyDescent="0.25">
      <c r="A332" t="s">
        <v>1001</v>
      </c>
      <c r="B332" s="38" t="s">
        <v>1019</v>
      </c>
      <c r="C332" s="67">
        <v>75015</v>
      </c>
      <c r="D332" s="39">
        <f t="shared" si="1"/>
        <v>1219.7560975609756</v>
      </c>
      <c r="E332" s="36">
        <v>2023</v>
      </c>
      <c r="F332" t="s">
        <v>535</v>
      </c>
    </row>
    <row r="333" spans="1:6" x14ac:dyDescent="0.25">
      <c r="A333" t="s">
        <v>1001</v>
      </c>
      <c r="B333" s="38" t="s">
        <v>1019</v>
      </c>
      <c r="C333" s="67">
        <v>26871</v>
      </c>
      <c r="D333" s="39">
        <f t="shared" si="1"/>
        <v>436.92682926829269</v>
      </c>
      <c r="E333" s="36">
        <v>2023</v>
      </c>
      <c r="F333" t="s">
        <v>1018</v>
      </c>
    </row>
    <row r="334" spans="1:6" x14ac:dyDescent="0.25">
      <c r="A334" t="s">
        <v>1001</v>
      </c>
      <c r="B334" s="68" t="s">
        <v>1020</v>
      </c>
      <c r="C334" s="67">
        <v>212731</v>
      </c>
      <c r="D334" s="39">
        <f t="shared" si="1"/>
        <v>3459.040650406504</v>
      </c>
      <c r="E334" s="36">
        <v>2023</v>
      </c>
      <c r="F334" t="s">
        <v>1021</v>
      </c>
    </row>
    <row r="335" spans="1:6" x14ac:dyDescent="0.25">
      <c r="A335" t="s">
        <v>929</v>
      </c>
      <c r="B335" t="s">
        <v>730</v>
      </c>
      <c r="C335" s="32">
        <v>50000</v>
      </c>
      <c r="D335" s="32">
        <v>813.00813008130081</v>
      </c>
      <c r="E335" s="33" t="s">
        <v>731</v>
      </c>
      <c r="F335" t="s">
        <v>732</v>
      </c>
    </row>
    <row r="336" spans="1:6" x14ac:dyDescent="0.25">
      <c r="A336" t="s">
        <v>929</v>
      </c>
      <c r="B336" t="s">
        <v>733</v>
      </c>
      <c r="C336" s="32">
        <v>30000</v>
      </c>
      <c r="D336" s="32">
        <v>487.80487804878049</v>
      </c>
      <c r="E336" s="33" t="s">
        <v>731</v>
      </c>
      <c r="F336" t="s">
        <v>734</v>
      </c>
    </row>
    <row r="337" spans="1:6" x14ac:dyDescent="0.25">
      <c r="A337" t="s">
        <v>929</v>
      </c>
      <c r="B337" t="s">
        <v>735</v>
      </c>
      <c r="C337" s="32">
        <v>20000</v>
      </c>
      <c r="D337" s="32">
        <v>325.20325203252031</v>
      </c>
      <c r="E337" s="33" t="s">
        <v>731</v>
      </c>
      <c r="F337" t="s">
        <v>736</v>
      </c>
    </row>
    <row r="338" spans="1:6" x14ac:dyDescent="0.25">
      <c r="A338" t="s">
        <v>929</v>
      </c>
      <c r="B338" t="s">
        <v>737</v>
      </c>
      <c r="C338" s="32">
        <v>120000</v>
      </c>
      <c r="D338" s="32">
        <v>1951.219512195122</v>
      </c>
      <c r="E338" s="33" t="s">
        <v>738</v>
      </c>
      <c r="F338" t="s">
        <v>739</v>
      </c>
    </row>
    <row r="339" spans="1:6" x14ac:dyDescent="0.25">
      <c r="A339" t="s">
        <v>929</v>
      </c>
      <c r="B339" t="s">
        <v>740</v>
      </c>
      <c r="C339" s="32">
        <v>60000</v>
      </c>
      <c r="D339" s="32">
        <v>975.60975609756099</v>
      </c>
      <c r="E339" s="33" t="s">
        <v>738</v>
      </c>
      <c r="F339" t="s">
        <v>736</v>
      </c>
    </row>
    <row r="340" spans="1:6" x14ac:dyDescent="0.25">
      <c r="A340" t="s">
        <v>929</v>
      </c>
      <c r="B340" t="s">
        <v>741</v>
      </c>
      <c r="C340" s="32">
        <v>60000</v>
      </c>
      <c r="D340" s="32">
        <v>975.60975609756099</v>
      </c>
      <c r="E340" s="33">
        <v>2023</v>
      </c>
      <c r="F340" t="s">
        <v>736</v>
      </c>
    </row>
    <row r="341" spans="1:6" x14ac:dyDescent="0.25">
      <c r="A341" t="s">
        <v>929</v>
      </c>
      <c r="B341" t="s">
        <v>742</v>
      </c>
      <c r="C341" s="32">
        <v>8500000</v>
      </c>
      <c r="D341" s="32">
        <v>138211.38211382114</v>
      </c>
      <c r="E341" s="33" t="s">
        <v>547</v>
      </c>
      <c r="F341" t="s">
        <v>743</v>
      </c>
    </row>
    <row r="342" spans="1:6" x14ac:dyDescent="0.25">
      <c r="A342" t="s">
        <v>929</v>
      </c>
      <c r="B342" t="s">
        <v>744</v>
      </c>
      <c r="C342" s="32">
        <v>2700000</v>
      </c>
      <c r="D342" s="32">
        <v>43902.439024390245</v>
      </c>
      <c r="E342" s="33" t="s">
        <v>888</v>
      </c>
      <c r="F342" t="s">
        <v>745</v>
      </c>
    </row>
    <row r="343" spans="1:6" x14ac:dyDescent="0.25">
      <c r="A343" t="s">
        <v>929</v>
      </c>
      <c r="B343" t="s">
        <v>746</v>
      </c>
      <c r="C343" s="32">
        <v>100000</v>
      </c>
      <c r="D343" s="32">
        <v>1626.0162601626016</v>
      </c>
      <c r="E343" s="33" t="s">
        <v>747</v>
      </c>
      <c r="F343" t="s">
        <v>748</v>
      </c>
    </row>
    <row r="344" spans="1:6" x14ac:dyDescent="0.25">
      <c r="A344" t="s">
        <v>930</v>
      </c>
      <c r="B344" t="s">
        <v>756</v>
      </c>
      <c r="C344" s="32">
        <v>30000</v>
      </c>
      <c r="D344" s="32">
        <v>487.80487804878049</v>
      </c>
      <c r="E344" s="33" t="s">
        <v>757</v>
      </c>
      <c r="F344" t="s">
        <v>110</v>
      </c>
    </row>
    <row r="345" spans="1:6" x14ac:dyDescent="0.25">
      <c r="A345" t="s">
        <v>930</v>
      </c>
      <c r="B345" t="s">
        <v>758</v>
      </c>
      <c r="C345" s="32">
        <v>60000</v>
      </c>
      <c r="D345" s="32">
        <v>975.60975609756099</v>
      </c>
      <c r="E345" s="33" t="s">
        <v>40</v>
      </c>
      <c r="F345" t="s">
        <v>759</v>
      </c>
    </row>
    <row r="346" spans="1:6" x14ac:dyDescent="0.25">
      <c r="A346" t="s">
        <v>931</v>
      </c>
      <c r="B346" t="s">
        <v>768</v>
      </c>
      <c r="C346" s="32">
        <v>29583</v>
      </c>
      <c r="D346" s="32">
        <v>481.02439024390242</v>
      </c>
      <c r="E346" s="33" t="s">
        <v>889</v>
      </c>
      <c r="F346" t="s">
        <v>769</v>
      </c>
    </row>
    <row r="347" spans="1:6" x14ac:dyDescent="0.25">
      <c r="A347" t="s">
        <v>931</v>
      </c>
      <c r="B347" t="s">
        <v>421</v>
      </c>
      <c r="C347" s="32">
        <v>68740</v>
      </c>
      <c r="D347" s="32">
        <v>1117.7235772357724</v>
      </c>
      <c r="E347" s="33" t="s">
        <v>889</v>
      </c>
      <c r="F347" t="s">
        <v>769</v>
      </c>
    </row>
    <row r="348" spans="1:6" x14ac:dyDescent="0.25">
      <c r="A348" t="s">
        <v>931</v>
      </c>
      <c r="B348" t="s">
        <v>770</v>
      </c>
      <c r="C348" s="32">
        <v>33691</v>
      </c>
      <c r="D348" s="32">
        <v>547.82113821138216</v>
      </c>
      <c r="E348" s="33" t="s">
        <v>889</v>
      </c>
      <c r="F348" t="s">
        <v>769</v>
      </c>
    </row>
    <row r="349" spans="1:6" x14ac:dyDescent="0.25">
      <c r="A349" t="s">
        <v>931</v>
      </c>
      <c r="B349" t="s">
        <v>389</v>
      </c>
      <c r="C349" s="32">
        <v>336914</v>
      </c>
      <c r="D349" s="32">
        <v>5478.2764227642274</v>
      </c>
      <c r="E349" s="33" t="s">
        <v>890</v>
      </c>
      <c r="F349" t="s">
        <v>896</v>
      </c>
    </row>
    <row r="350" spans="1:6" x14ac:dyDescent="0.25">
      <c r="A350" t="s">
        <v>931</v>
      </c>
      <c r="B350" t="s">
        <v>53</v>
      </c>
      <c r="C350" s="32">
        <v>131478</v>
      </c>
      <c r="D350" s="32">
        <v>2137.8536585365855</v>
      </c>
      <c r="E350" s="33" t="s">
        <v>890</v>
      </c>
      <c r="F350" t="s">
        <v>896</v>
      </c>
    </row>
    <row r="351" spans="1:6" x14ac:dyDescent="0.25">
      <c r="A351" t="s">
        <v>931</v>
      </c>
      <c r="B351" t="s">
        <v>771</v>
      </c>
      <c r="C351" s="32">
        <v>100800</v>
      </c>
      <c r="D351" s="32">
        <v>1639.0243902439024</v>
      </c>
      <c r="E351" s="33" t="s">
        <v>890</v>
      </c>
      <c r="F351" t="s">
        <v>896</v>
      </c>
    </row>
    <row r="352" spans="1:6" x14ac:dyDescent="0.25">
      <c r="A352" t="s">
        <v>931</v>
      </c>
      <c r="B352" t="s">
        <v>772</v>
      </c>
      <c r="C352" s="32">
        <v>33746</v>
      </c>
      <c r="D352" s="32">
        <v>548.71544715447158</v>
      </c>
      <c r="E352" s="33" t="s">
        <v>890</v>
      </c>
      <c r="F352" t="s">
        <v>896</v>
      </c>
    </row>
    <row r="353" spans="1:6" x14ac:dyDescent="0.25">
      <c r="A353" t="s">
        <v>931</v>
      </c>
      <c r="B353" t="s">
        <v>367</v>
      </c>
      <c r="C353" s="32">
        <v>100800</v>
      </c>
      <c r="D353" s="32">
        <v>1639.0243902439024</v>
      </c>
      <c r="E353" s="33" t="s">
        <v>890</v>
      </c>
      <c r="F353" t="s">
        <v>896</v>
      </c>
    </row>
    <row r="354" spans="1:6" x14ac:dyDescent="0.25">
      <c r="A354" t="s">
        <v>931</v>
      </c>
      <c r="B354" t="s">
        <v>773</v>
      </c>
      <c r="C354" s="32">
        <v>874932</v>
      </c>
      <c r="D354" s="32">
        <v>14226</v>
      </c>
      <c r="E354" s="33" t="s">
        <v>890</v>
      </c>
      <c r="F354" t="s">
        <v>896</v>
      </c>
    </row>
    <row r="355" spans="1:6" x14ac:dyDescent="0.25">
      <c r="A355" t="s">
        <v>931</v>
      </c>
      <c r="B355" t="s">
        <v>323</v>
      </c>
      <c r="C355" s="32">
        <v>482270</v>
      </c>
      <c r="D355" s="32">
        <v>7841.7886178861791</v>
      </c>
      <c r="E355" s="33" t="s">
        <v>890</v>
      </c>
      <c r="F355" t="s">
        <v>896</v>
      </c>
    </row>
    <row r="356" spans="1:6" x14ac:dyDescent="0.25">
      <c r="A356" t="s">
        <v>931</v>
      </c>
      <c r="B356" t="s">
        <v>227</v>
      </c>
      <c r="C356" s="32">
        <v>1585078</v>
      </c>
      <c r="D356" s="32">
        <v>25773.626016260161</v>
      </c>
      <c r="E356" s="33" t="s">
        <v>890</v>
      </c>
      <c r="F356" t="s">
        <v>896</v>
      </c>
    </row>
    <row r="357" spans="1:6" x14ac:dyDescent="0.25">
      <c r="A357" t="s">
        <v>931</v>
      </c>
      <c r="B357" t="s">
        <v>774</v>
      </c>
      <c r="C357" s="32">
        <v>1000000</v>
      </c>
      <c r="D357" s="32">
        <v>16260.162601626016</v>
      </c>
      <c r="E357" s="33" t="s">
        <v>775</v>
      </c>
      <c r="F357" t="s">
        <v>102</v>
      </c>
    </row>
    <row r="358" spans="1:6" x14ac:dyDescent="0.25">
      <c r="A358" t="s">
        <v>931</v>
      </c>
      <c r="B358" t="s">
        <v>776</v>
      </c>
      <c r="C358" s="32">
        <v>100000</v>
      </c>
      <c r="D358" s="32">
        <v>1626.0162601626016</v>
      </c>
      <c r="E358" s="33" t="s">
        <v>434</v>
      </c>
      <c r="F358" t="s">
        <v>777</v>
      </c>
    </row>
    <row r="359" spans="1:6" x14ac:dyDescent="0.25">
      <c r="A359" t="s">
        <v>931</v>
      </c>
      <c r="B359" t="s">
        <v>778</v>
      </c>
      <c r="C359" s="32">
        <v>300000</v>
      </c>
      <c r="D359" s="32">
        <v>4878.0487804878048</v>
      </c>
      <c r="E359" s="33">
        <v>2023</v>
      </c>
      <c r="F359" t="s">
        <v>779</v>
      </c>
    </row>
    <row r="360" spans="1:6" x14ac:dyDescent="0.25">
      <c r="A360" t="s">
        <v>931</v>
      </c>
      <c r="B360" t="s">
        <v>780</v>
      </c>
      <c r="C360" s="32">
        <v>109566</v>
      </c>
      <c r="D360" s="32">
        <v>1781.560975609756</v>
      </c>
      <c r="E360" s="33">
        <v>2023</v>
      </c>
      <c r="F360" t="s">
        <v>779</v>
      </c>
    </row>
    <row r="361" spans="1:6" x14ac:dyDescent="0.25">
      <c r="A361" t="s">
        <v>937</v>
      </c>
      <c r="B361" t="s">
        <v>791</v>
      </c>
      <c r="C361" s="32">
        <v>100000</v>
      </c>
      <c r="D361" s="32">
        <v>1626.0162601626016</v>
      </c>
      <c r="E361" s="33" t="s">
        <v>792</v>
      </c>
      <c r="F361" t="s">
        <v>793</v>
      </c>
    </row>
    <row r="362" spans="1:6" x14ac:dyDescent="0.25">
      <c r="A362" t="s">
        <v>937</v>
      </c>
      <c r="B362" t="s">
        <v>794</v>
      </c>
      <c r="C362" s="32">
        <v>300000</v>
      </c>
      <c r="D362" s="32">
        <v>4878.0487804878048</v>
      </c>
      <c r="E362" s="33" t="s">
        <v>114</v>
      </c>
      <c r="F362" t="s">
        <v>795</v>
      </c>
    </row>
    <row r="363" spans="1:6" x14ac:dyDescent="0.25">
      <c r="A363" t="s">
        <v>937</v>
      </c>
      <c r="B363" t="s">
        <v>796</v>
      </c>
      <c r="C363" s="32">
        <v>300000</v>
      </c>
      <c r="D363" s="32">
        <v>4878.0487804878048</v>
      </c>
      <c r="E363" s="33" t="s">
        <v>891</v>
      </c>
      <c r="F363" t="s">
        <v>797</v>
      </c>
    </row>
    <row r="364" spans="1:6" x14ac:dyDescent="0.25">
      <c r="A364" t="s">
        <v>937</v>
      </c>
      <c r="B364" t="s">
        <v>798</v>
      </c>
      <c r="C364" s="32">
        <v>250000</v>
      </c>
      <c r="D364" s="32">
        <v>4065.040650406504</v>
      </c>
      <c r="E364" s="33" t="s">
        <v>799</v>
      </c>
      <c r="F364" t="s">
        <v>800</v>
      </c>
    </row>
    <row r="365" spans="1:6" x14ac:dyDescent="0.25">
      <c r="A365" t="s">
        <v>937</v>
      </c>
      <c r="B365" t="s">
        <v>801</v>
      </c>
      <c r="C365" s="32">
        <v>600000</v>
      </c>
      <c r="D365" s="32">
        <v>9756.0975609756097</v>
      </c>
      <c r="E365" s="33" t="s">
        <v>140</v>
      </c>
      <c r="F365" t="s">
        <v>802</v>
      </c>
    </row>
    <row r="366" spans="1:6" x14ac:dyDescent="0.25">
      <c r="A366" t="s">
        <v>937</v>
      </c>
      <c r="B366" t="s">
        <v>803</v>
      </c>
      <c r="C366" s="32">
        <v>600000</v>
      </c>
      <c r="D366" s="32">
        <v>9756.0975609756097</v>
      </c>
      <c r="E366" s="33" t="s">
        <v>892</v>
      </c>
      <c r="F366" t="s">
        <v>804</v>
      </c>
    </row>
    <row r="367" spans="1:6" x14ac:dyDescent="0.25">
      <c r="A367" t="s">
        <v>937</v>
      </c>
      <c r="B367" t="s">
        <v>805</v>
      </c>
      <c r="C367" s="32">
        <v>450000</v>
      </c>
      <c r="D367" s="32">
        <v>7317.0731707317073</v>
      </c>
      <c r="E367" s="33" t="s">
        <v>806</v>
      </c>
      <c r="F367" t="s">
        <v>807</v>
      </c>
    </row>
    <row r="368" spans="1:6" x14ac:dyDescent="0.25">
      <c r="A368" t="s">
        <v>937</v>
      </c>
      <c r="B368" t="s">
        <v>808</v>
      </c>
      <c r="C368" s="32">
        <v>2750000</v>
      </c>
      <c r="D368" s="32">
        <v>44715.447154471542</v>
      </c>
      <c r="E368" s="33" t="s">
        <v>809</v>
      </c>
      <c r="F368" t="s">
        <v>715</v>
      </c>
    </row>
    <row r="369" spans="1:6" x14ac:dyDescent="0.25">
      <c r="A369" t="s">
        <v>937</v>
      </c>
      <c r="B369" t="s">
        <v>810</v>
      </c>
      <c r="C369" s="32">
        <v>400000</v>
      </c>
      <c r="D369" s="32">
        <v>6504.0650406504064</v>
      </c>
      <c r="E369" s="33">
        <v>2023</v>
      </c>
      <c r="F369" t="s">
        <v>811</v>
      </c>
    </row>
    <row r="370" spans="1:6" x14ac:dyDescent="0.25">
      <c r="A370" t="s">
        <v>937</v>
      </c>
      <c r="B370" t="s">
        <v>812</v>
      </c>
      <c r="C370" s="32">
        <v>550000</v>
      </c>
      <c r="D370" s="32">
        <v>8943.0894308943098</v>
      </c>
      <c r="E370" s="33">
        <v>2023</v>
      </c>
      <c r="F370" t="s">
        <v>813</v>
      </c>
    </row>
    <row r="371" spans="1:6" x14ac:dyDescent="0.25">
      <c r="A371" t="s">
        <v>937</v>
      </c>
      <c r="B371" t="s">
        <v>814</v>
      </c>
      <c r="C371" s="32">
        <v>550000</v>
      </c>
      <c r="D371" s="32">
        <v>8943.0894308943098</v>
      </c>
      <c r="E371" s="33" t="s">
        <v>815</v>
      </c>
      <c r="F371" t="s">
        <v>816</v>
      </c>
    </row>
  </sheetData>
  <autoFilter ref="A1:G371" xr:uid="{03D1500A-4D77-4614-9DF9-E64288E77DDF}"/>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7314D-2484-48D2-BD8C-4D3A9C60F564}">
  <dimension ref="A1:X244"/>
  <sheetViews>
    <sheetView workbookViewId="0"/>
  </sheetViews>
  <sheetFormatPr defaultRowHeight="15" x14ac:dyDescent="0.25"/>
  <cols>
    <col min="1" max="1" width="31.7109375" customWidth="1"/>
    <col min="2" max="2" width="59.5703125" customWidth="1"/>
    <col min="3" max="3" width="15.42578125" customWidth="1"/>
    <col min="4" max="4" width="18.140625" style="32" customWidth="1"/>
    <col min="5" max="5" width="13.5703125" style="33" customWidth="1"/>
    <col min="6" max="6" width="45.42578125" customWidth="1"/>
    <col min="7" max="7" width="23.28515625" customWidth="1"/>
  </cols>
  <sheetData>
    <row r="1" spans="1:24" x14ac:dyDescent="0.25">
      <c r="A1" s="41" t="s">
        <v>895</v>
      </c>
      <c r="B1" s="41" t="s">
        <v>0</v>
      </c>
      <c r="C1" s="41" t="s">
        <v>863</v>
      </c>
      <c r="D1" s="42" t="s">
        <v>859</v>
      </c>
      <c r="E1" s="43" t="s">
        <v>1</v>
      </c>
      <c r="F1" s="41" t="s">
        <v>2</v>
      </c>
      <c r="G1" s="41" t="s">
        <v>979</v>
      </c>
    </row>
    <row r="2" spans="1:24" x14ac:dyDescent="0.25">
      <c r="A2" t="s">
        <v>898</v>
      </c>
      <c r="B2" t="s">
        <v>21</v>
      </c>
      <c r="C2">
        <v>128545</v>
      </c>
      <c r="D2" s="32">
        <v>2090.1626016260161</v>
      </c>
      <c r="E2" s="33" t="s">
        <v>22</v>
      </c>
      <c r="F2" t="s">
        <v>5</v>
      </c>
    </row>
    <row r="3" spans="1:24" x14ac:dyDescent="0.25">
      <c r="A3" t="s">
        <v>898</v>
      </c>
      <c r="B3" t="s">
        <v>23</v>
      </c>
      <c r="C3">
        <v>17261</v>
      </c>
      <c r="D3" s="32">
        <v>280.66666666666669</v>
      </c>
      <c r="E3" s="33" t="s">
        <v>22</v>
      </c>
      <c r="F3" t="s">
        <v>5</v>
      </c>
    </row>
    <row r="4" spans="1:24" x14ac:dyDescent="0.25">
      <c r="A4" t="s">
        <v>898</v>
      </c>
      <c r="B4" t="s">
        <v>15</v>
      </c>
      <c r="C4">
        <v>33680</v>
      </c>
      <c r="D4" s="32">
        <v>547.64227642276421</v>
      </c>
      <c r="E4" s="33" t="s">
        <v>24</v>
      </c>
      <c r="F4" t="s">
        <v>25</v>
      </c>
    </row>
    <row r="5" spans="1:24" x14ac:dyDescent="0.25">
      <c r="A5" t="s">
        <v>898</v>
      </c>
      <c r="B5" t="s">
        <v>26</v>
      </c>
      <c r="C5">
        <v>33680</v>
      </c>
      <c r="D5" s="32">
        <v>547.64227642276421</v>
      </c>
      <c r="E5" s="33" t="s">
        <v>27</v>
      </c>
      <c r="F5" t="s">
        <v>28</v>
      </c>
    </row>
    <row r="6" spans="1:24" x14ac:dyDescent="0.25">
      <c r="A6" t="s">
        <v>898</v>
      </c>
      <c r="B6" t="s">
        <v>29</v>
      </c>
      <c r="C6">
        <v>33680</v>
      </c>
      <c r="D6" s="32">
        <v>547.64227642276421</v>
      </c>
      <c r="E6" s="33" t="s">
        <v>24</v>
      </c>
      <c r="F6" t="s">
        <v>30</v>
      </c>
      <c r="X6" s="28"/>
    </row>
    <row r="7" spans="1:24" x14ac:dyDescent="0.25">
      <c r="A7" t="s">
        <v>898</v>
      </c>
      <c r="B7" t="s">
        <v>23</v>
      </c>
      <c r="C7">
        <v>16841</v>
      </c>
      <c r="D7" s="32">
        <v>273.83739837398372</v>
      </c>
      <c r="E7" s="33" t="s">
        <v>24</v>
      </c>
      <c r="F7" t="s">
        <v>28</v>
      </c>
    </row>
    <row r="8" spans="1:24" x14ac:dyDescent="0.25">
      <c r="A8" t="s">
        <v>898</v>
      </c>
      <c r="B8" t="s">
        <v>31</v>
      </c>
      <c r="C8">
        <v>110496</v>
      </c>
      <c r="D8" s="32">
        <v>1796.6829268292684</v>
      </c>
      <c r="E8" s="33" t="s">
        <v>32</v>
      </c>
      <c r="F8" t="s">
        <v>28</v>
      </c>
    </row>
    <row r="9" spans="1:24" x14ac:dyDescent="0.25">
      <c r="A9" t="s">
        <v>898</v>
      </c>
      <c r="B9" t="s">
        <v>33</v>
      </c>
      <c r="C9">
        <v>655909</v>
      </c>
      <c r="D9" s="32">
        <v>10665.186991869919</v>
      </c>
      <c r="E9" s="33" t="s">
        <v>27</v>
      </c>
      <c r="F9" t="s">
        <v>28</v>
      </c>
    </row>
    <row r="10" spans="1:24" x14ac:dyDescent="0.25">
      <c r="A10" t="s">
        <v>898</v>
      </c>
      <c r="B10" t="s">
        <v>34</v>
      </c>
      <c r="C10">
        <v>1382968</v>
      </c>
      <c r="D10" s="32">
        <v>22487.284552845529</v>
      </c>
      <c r="E10" s="33" t="s">
        <v>32</v>
      </c>
      <c r="F10" t="s">
        <v>28</v>
      </c>
    </row>
    <row r="11" spans="1:24" x14ac:dyDescent="0.25">
      <c r="A11" t="s">
        <v>899</v>
      </c>
      <c r="B11" t="s">
        <v>80</v>
      </c>
      <c r="C11">
        <v>100000</v>
      </c>
      <c r="D11" s="32">
        <v>1626.0162601626016</v>
      </c>
      <c r="E11" s="33">
        <v>2024</v>
      </c>
      <c r="F11" t="s">
        <v>82</v>
      </c>
    </row>
    <row r="12" spans="1:24" x14ac:dyDescent="0.25">
      <c r="A12" t="s">
        <v>899</v>
      </c>
      <c r="B12" t="s">
        <v>83</v>
      </c>
      <c r="C12">
        <v>60000</v>
      </c>
      <c r="D12" s="32">
        <v>975.60975609756099</v>
      </c>
      <c r="E12" s="33">
        <v>2024</v>
      </c>
      <c r="F12" t="s">
        <v>82</v>
      </c>
    </row>
    <row r="13" spans="1:24" x14ac:dyDescent="0.25">
      <c r="A13" t="s">
        <v>899</v>
      </c>
      <c r="B13" t="s">
        <v>92</v>
      </c>
      <c r="C13">
        <v>20000</v>
      </c>
      <c r="D13" s="32">
        <v>325.20325203252031</v>
      </c>
      <c r="E13" s="33">
        <v>2024</v>
      </c>
      <c r="F13" t="s">
        <v>93</v>
      </c>
    </row>
    <row r="14" spans="1:24" x14ac:dyDescent="0.25">
      <c r="A14" t="s">
        <v>899</v>
      </c>
      <c r="B14" t="s">
        <v>94</v>
      </c>
      <c r="C14">
        <v>40000</v>
      </c>
      <c r="D14" s="32">
        <v>650.40650406504062</v>
      </c>
      <c r="E14" s="33">
        <v>2024</v>
      </c>
      <c r="F14" t="s">
        <v>81</v>
      </c>
    </row>
    <row r="15" spans="1:24" x14ac:dyDescent="0.25">
      <c r="A15" t="s">
        <v>899</v>
      </c>
      <c r="B15" t="s">
        <v>95</v>
      </c>
      <c r="C15">
        <v>150000</v>
      </c>
      <c r="D15" s="32">
        <v>2439.0243902439024</v>
      </c>
      <c r="E15" s="33">
        <v>2024</v>
      </c>
      <c r="F15" t="s">
        <v>96</v>
      </c>
    </row>
    <row r="16" spans="1:24" x14ac:dyDescent="0.25">
      <c r="A16" t="s">
        <v>899</v>
      </c>
      <c r="B16" t="s">
        <v>97</v>
      </c>
      <c r="C16">
        <v>15000</v>
      </c>
      <c r="D16" s="32">
        <v>243.90243902439025</v>
      </c>
      <c r="E16" s="33">
        <v>2024</v>
      </c>
      <c r="F16" t="s">
        <v>98</v>
      </c>
    </row>
    <row r="17" spans="1:6" x14ac:dyDescent="0.25">
      <c r="A17" t="s">
        <v>899</v>
      </c>
      <c r="B17" t="s">
        <v>99</v>
      </c>
      <c r="C17">
        <v>100000</v>
      </c>
      <c r="D17" s="32">
        <v>1626.0162601626016</v>
      </c>
      <c r="E17" s="33">
        <v>2024</v>
      </c>
      <c r="F17" t="s">
        <v>100</v>
      </c>
    </row>
    <row r="18" spans="1:6" x14ac:dyDescent="0.25">
      <c r="A18" t="s">
        <v>899</v>
      </c>
      <c r="B18" t="s">
        <v>101</v>
      </c>
      <c r="C18">
        <v>393000</v>
      </c>
      <c r="D18" s="32">
        <v>6390.2439024390242</v>
      </c>
      <c r="E18" s="33">
        <v>2024</v>
      </c>
      <c r="F18" t="s">
        <v>102</v>
      </c>
    </row>
    <row r="19" spans="1:6" x14ac:dyDescent="0.25">
      <c r="A19" t="s">
        <v>899</v>
      </c>
      <c r="B19" t="s">
        <v>103</v>
      </c>
      <c r="C19">
        <v>150000</v>
      </c>
      <c r="D19" s="32">
        <v>2439.0243902439024</v>
      </c>
      <c r="E19" s="33">
        <v>2024</v>
      </c>
      <c r="F19" t="s">
        <v>104</v>
      </c>
    </row>
    <row r="20" spans="1:6" x14ac:dyDescent="0.25">
      <c r="A20" t="s">
        <v>899</v>
      </c>
      <c r="B20" t="s">
        <v>103</v>
      </c>
      <c r="C20">
        <v>250000</v>
      </c>
      <c r="D20" s="32">
        <v>4065.040650406504</v>
      </c>
      <c r="E20" s="33">
        <v>2024</v>
      </c>
      <c r="F20" t="s">
        <v>105</v>
      </c>
    </row>
    <row r="21" spans="1:6" x14ac:dyDescent="0.25">
      <c r="A21" t="s">
        <v>899</v>
      </c>
      <c r="B21" t="s">
        <v>103</v>
      </c>
      <c r="C21">
        <v>250000</v>
      </c>
      <c r="D21" s="32">
        <v>4065.040650406504</v>
      </c>
      <c r="E21" s="33">
        <v>2024</v>
      </c>
      <c r="F21" t="s">
        <v>106</v>
      </c>
    </row>
    <row r="22" spans="1:6" x14ac:dyDescent="0.25">
      <c r="A22" t="s">
        <v>899</v>
      </c>
      <c r="B22" t="s">
        <v>95</v>
      </c>
      <c r="C22">
        <v>1000000</v>
      </c>
      <c r="D22" s="32">
        <v>16260.162601626016</v>
      </c>
      <c r="E22" s="33">
        <v>2024</v>
      </c>
      <c r="F22" t="s">
        <v>107</v>
      </c>
    </row>
    <row r="23" spans="1:6" x14ac:dyDescent="0.25">
      <c r="A23" t="s">
        <v>901</v>
      </c>
      <c r="B23" t="s">
        <v>117</v>
      </c>
      <c r="C23">
        <v>20000</v>
      </c>
      <c r="D23" s="32">
        <v>325.20325203252031</v>
      </c>
      <c r="E23" s="33" t="s">
        <v>118</v>
      </c>
      <c r="F23" t="s">
        <v>119</v>
      </c>
    </row>
    <row r="24" spans="1:6" x14ac:dyDescent="0.25">
      <c r="A24" t="s">
        <v>902</v>
      </c>
      <c r="B24" t="s">
        <v>133</v>
      </c>
      <c r="C24">
        <v>300000</v>
      </c>
      <c r="D24" s="32">
        <v>4878.0487804878048</v>
      </c>
      <c r="E24" s="33">
        <v>2024</v>
      </c>
      <c r="F24" t="s">
        <v>134</v>
      </c>
    </row>
    <row r="25" spans="1:6" x14ac:dyDescent="0.25">
      <c r="A25" t="s">
        <v>903</v>
      </c>
      <c r="B25" t="s">
        <v>147</v>
      </c>
      <c r="C25">
        <v>10027</v>
      </c>
      <c r="D25" s="32">
        <v>163.04065040650406</v>
      </c>
      <c r="E25" s="33" t="s">
        <v>148</v>
      </c>
      <c r="F25" t="s">
        <v>149</v>
      </c>
    </row>
    <row r="26" spans="1:6" x14ac:dyDescent="0.25">
      <c r="A26" t="s">
        <v>903</v>
      </c>
      <c r="B26" t="s">
        <v>150</v>
      </c>
      <c r="C26">
        <v>8962</v>
      </c>
      <c r="D26" s="32">
        <v>145.72357723577235</v>
      </c>
      <c r="E26" s="33" t="s">
        <v>151</v>
      </c>
      <c r="F26" t="s">
        <v>152</v>
      </c>
    </row>
    <row r="27" spans="1:6" x14ac:dyDescent="0.25">
      <c r="A27" t="s">
        <v>904</v>
      </c>
      <c r="B27" t="s">
        <v>171</v>
      </c>
      <c r="C27">
        <v>24000</v>
      </c>
      <c r="D27" s="32">
        <v>390.2439024390244</v>
      </c>
      <c r="E27" s="33" t="s">
        <v>172</v>
      </c>
      <c r="F27" t="s">
        <v>155</v>
      </c>
    </row>
    <row r="28" spans="1:6" x14ac:dyDescent="0.25">
      <c r="A28" t="s">
        <v>904</v>
      </c>
      <c r="B28" t="s">
        <v>173</v>
      </c>
      <c r="C28">
        <v>92500</v>
      </c>
      <c r="D28" s="32">
        <v>1504.0650406504064</v>
      </c>
      <c r="E28" s="33" t="s">
        <v>174</v>
      </c>
      <c r="F28" t="s">
        <v>175</v>
      </c>
    </row>
    <row r="29" spans="1:6" x14ac:dyDescent="0.25">
      <c r="A29" t="s">
        <v>904</v>
      </c>
      <c r="B29" t="s">
        <v>156</v>
      </c>
      <c r="C29">
        <v>12300</v>
      </c>
      <c r="D29" s="32">
        <v>200</v>
      </c>
      <c r="E29" s="33" t="s">
        <v>174</v>
      </c>
      <c r="F29" t="s">
        <v>175</v>
      </c>
    </row>
    <row r="30" spans="1:6" x14ac:dyDescent="0.25">
      <c r="A30" t="s">
        <v>904</v>
      </c>
      <c r="B30" t="s">
        <v>157</v>
      </c>
      <c r="C30">
        <v>24600</v>
      </c>
      <c r="D30" s="32">
        <v>400</v>
      </c>
      <c r="E30" s="33" t="s">
        <v>174</v>
      </c>
      <c r="F30" t="s">
        <v>175</v>
      </c>
    </row>
    <row r="31" spans="1:6" x14ac:dyDescent="0.25">
      <c r="A31" t="s">
        <v>904</v>
      </c>
      <c r="B31" t="s">
        <v>176</v>
      </c>
      <c r="C31">
        <v>61500</v>
      </c>
      <c r="D31" s="32">
        <v>1000</v>
      </c>
      <c r="E31" s="33" t="s">
        <v>177</v>
      </c>
      <c r="F31" t="s">
        <v>160</v>
      </c>
    </row>
    <row r="32" spans="1:6" x14ac:dyDescent="0.25">
      <c r="A32" t="s">
        <v>904</v>
      </c>
      <c r="B32" t="s">
        <v>178</v>
      </c>
      <c r="C32">
        <v>184000</v>
      </c>
      <c r="D32" s="32">
        <v>2991.8699186991871</v>
      </c>
      <c r="E32" s="33" t="s">
        <v>179</v>
      </c>
      <c r="F32" t="s">
        <v>164</v>
      </c>
    </row>
    <row r="33" spans="1:6" x14ac:dyDescent="0.25">
      <c r="A33" t="s">
        <v>904</v>
      </c>
      <c r="B33" t="s">
        <v>180</v>
      </c>
      <c r="C33">
        <v>153750</v>
      </c>
      <c r="D33" s="32">
        <v>2500</v>
      </c>
      <c r="E33" s="33" t="s">
        <v>179</v>
      </c>
      <c r="F33" t="s">
        <v>164</v>
      </c>
    </row>
    <row r="34" spans="1:6" x14ac:dyDescent="0.25">
      <c r="A34" t="s">
        <v>904</v>
      </c>
      <c r="B34" t="s">
        <v>181</v>
      </c>
      <c r="C34">
        <v>615000</v>
      </c>
      <c r="D34" s="32">
        <v>10000</v>
      </c>
      <c r="E34" s="33" t="s">
        <v>179</v>
      </c>
      <c r="F34" t="s">
        <v>164</v>
      </c>
    </row>
    <row r="35" spans="1:6" x14ac:dyDescent="0.25">
      <c r="A35" t="s">
        <v>904</v>
      </c>
      <c r="B35" t="s">
        <v>3</v>
      </c>
      <c r="C35">
        <v>307000</v>
      </c>
      <c r="D35" s="32">
        <v>4991.8699186991871</v>
      </c>
      <c r="E35" s="33" t="s">
        <v>182</v>
      </c>
      <c r="F35" t="s">
        <v>164</v>
      </c>
    </row>
    <row r="36" spans="1:6" x14ac:dyDescent="0.25">
      <c r="A36" t="s">
        <v>904</v>
      </c>
      <c r="B36" t="s">
        <v>183</v>
      </c>
      <c r="C36">
        <v>30750</v>
      </c>
      <c r="D36" s="32">
        <v>500</v>
      </c>
      <c r="E36" s="33" t="s">
        <v>184</v>
      </c>
      <c r="F36" t="s">
        <v>164</v>
      </c>
    </row>
    <row r="37" spans="1:6" x14ac:dyDescent="0.25">
      <c r="A37" t="s">
        <v>904</v>
      </c>
      <c r="B37" t="s">
        <v>185</v>
      </c>
      <c r="C37">
        <v>153000</v>
      </c>
      <c r="D37" s="32">
        <v>2487.8048780487807</v>
      </c>
      <c r="E37" s="33" t="s">
        <v>182</v>
      </c>
      <c r="F37" t="s">
        <v>164</v>
      </c>
    </row>
    <row r="38" spans="1:6" x14ac:dyDescent="0.25">
      <c r="A38" t="s">
        <v>904</v>
      </c>
      <c r="B38" t="s">
        <v>20</v>
      </c>
      <c r="C38">
        <v>618000</v>
      </c>
      <c r="D38" s="32">
        <v>10048.780487804877</v>
      </c>
      <c r="E38" s="33" t="s">
        <v>184</v>
      </c>
      <c r="F38" t="s">
        <v>164</v>
      </c>
    </row>
    <row r="39" spans="1:6" x14ac:dyDescent="0.25">
      <c r="A39" t="s">
        <v>904</v>
      </c>
      <c r="B39" t="s">
        <v>186</v>
      </c>
      <c r="C39">
        <v>494400</v>
      </c>
      <c r="D39" s="32">
        <v>8039.0243902439024</v>
      </c>
      <c r="E39" s="33" t="s">
        <v>187</v>
      </c>
      <c r="F39" t="s">
        <v>164</v>
      </c>
    </row>
    <row r="40" spans="1:6" x14ac:dyDescent="0.25">
      <c r="A40" t="s">
        <v>939</v>
      </c>
      <c r="B40" t="s">
        <v>190</v>
      </c>
      <c r="C40">
        <v>1260000</v>
      </c>
      <c r="D40" s="32">
        <v>20487.804878048781</v>
      </c>
      <c r="E40" s="33" t="s">
        <v>191</v>
      </c>
      <c r="F40" t="s">
        <v>192</v>
      </c>
    </row>
    <row r="41" spans="1:6" x14ac:dyDescent="0.25">
      <c r="A41" t="s">
        <v>905</v>
      </c>
      <c r="B41" t="s">
        <v>200</v>
      </c>
      <c r="C41">
        <v>10000</v>
      </c>
      <c r="D41" s="32">
        <v>162.60162601626016</v>
      </c>
      <c r="E41" s="33" t="s">
        <v>867</v>
      </c>
      <c r="F41" t="s">
        <v>220</v>
      </c>
    </row>
    <row r="42" spans="1:6" x14ac:dyDescent="0.25">
      <c r="A42" t="s">
        <v>905</v>
      </c>
      <c r="B42" t="s">
        <v>221</v>
      </c>
      <c r="C42">
        <v>12000</v>
      </c>
      <c r="D42" s="32">
        <v>195.1219512195122</v>
      </c>
      <c r="E42" s="33" t="s">
        <v>867</v>
      </c>
      <c r="F42" t="s">
        <v>220</v>
      </c>
    </row>
    <row r="43" spans="1:6" x14ac:dyDescent="0.25">
      <c r="A43" t="s">
        <v>905</v>
      </c>
      <c r="B43" t="s">
        <v>222</v>
      </c>
      <c r="C43">
        <v>24000</v>
      </c>
      <c r="D43" s="32">
        <v>390.2439024390244</v>
      </c>
      <c r="E43" s="33" t="s">
        <v>867</v>
      </c>
      <c r="F43" t="s">
        <v>220</v>
      </c>
    </row>
    <row r="44" spans="1:6" x14ac:dyDescent="0.25">
      <c r="A44" t="s">
        <v>905</v>
      </c>
      <c r="B44" t="s">
        <v>223</v>
      </c>
      <c r="C44">
        <v>18000</v>
      </c>
      <c r="D44" s="32">
        <v>292.6829268292683</v>
      </c>
      <c r="E44" s="33" t="s">
        <v>867</v>
      </c>
      <c r="F44" t="s">
        <v>220</v>
      </c>
    </row>
    <row r="45" spans="1:6" x14ac:dyDescent="0.25">
      <c r="A45" t="s">
        <v>905</v>
      </c>
      <c r="B45" t="s">
        <v>224</v>
      </c>
      <c r="C45">
        <v>18000</v>
      </c>
      <c r="D45" s="32">
        <v>292.6829268292683</v>
      </c>
      <c r="E45" s="33" t="s">
        <v>867</v>
      </c>
      <c r="F45" t="s">
        <v>220</v>
      </c>
    </row>
    <row r="46" spans="1:6" x14ac:dyDescent="0.25">
      <c r="A46" t="s">
        <v>905</v>
      </c>
      <c r="B46" t="s">
        <v>225</v>
      </c>
      <c r="C46" t="s">
        <v>854</v>
      </c>
      <c r="D46" s="32">
        <v>13000</v>
      </c>
      <c r="E46" s="33" t="s">
        <v>226</v>
      </c>
      <c r="F46" t="s">
        <v>194</v>
      </c>
    </row>
    <row r="47" spans="1:6" x14ac:dyDescent="0.25">
      <c r="A47" t="s">
        <v>905</v>
      </c>
      <c r="B47" t="s">
        <v>227</v>
      </c>
      <c r="C47" t="s">
        <v>855</v>
      </c>
      <c r="D47" s="32">
        <v>17000</v>
      </c>
      <c r="E47" s="33" t="s">
        <v>228</v>
      </c>
      <c r="F47" t="s">
        <v>194</v>
      </c>
    </row>
    <row r="48" spans="1:6" x14ac:dyDescent="0.25">
      <c r="A48" t="s">
        <v>905</v>
      </c>
      <c r="B48" t="s">
        <v>229</v>
      </c>
      <c r="C48">
        <v>2000</v>
      </c>
      <c r="D48" s="32">
        <v>32.520325203252035</v>
      </c>
      <c r="E48" s="33" t="s">
        <v>230</v>
      </c>
      <c r="F48" t="s">
        <v>231</v>
      </c>
    </row>
    <row r="49" spans="1:6" x14ac:dyDescent="0.25">
      <c r="A49" t="s">
        <v>905</v>
      </c>
      <c r="B49" t="s">
        <v>232</v>
      </c>
      <c r="C49">
        <v>2000</v>
      </c>
      <c r="D49" s="32">
        <v>32.520325203252035</v>
      </c>
      <c r="E49" s="33" t="s">
        <v>230</v>
      </c>
      <c r="F49" t="s">
        <v>231</v>
      </c>
    </row>
    <row r="50" spans="1:6" x14ac:dyDescent="0.25">
      <c r="A50" t="s">
        <v>905</v>
      </c>
      <c r="B50" t="s">
        <v>233</v>
      </c>
      <c r="C50">
        <v>7000</v>
      </c>
      <c r="D50" s="32">
        <v>113.82113821138212</v>
      </c>
      <c r="E50" s="33" t="s">
        <v>182</v>
      </c>
      <c r="F50" t="s">
        <v>234</v>
      </c>
    </row>
    <row r="51" spans="1:6" x14ac:dyDescent="0.25">
      <c r="A51" t="s">
        <v>905</v>
      </c>
      <c r="B51" t="s">
        <v>235</v>
      </c>
      <c r="C51">
        <v>37080</v>
      </c>
      <c r="D51" s="32">
        <v>602.92682926829264</v>
      </c>
      <c r="E51" s="33" t="s">
        <v>236</v>
      </c>
      <c r="F51" t="s">
        <v>220</v>
      </c>
    </row>
    <row r="52" spans="1:6" x14ac:dyDescent="0.25">
      <c r="A52" t="s">
        <v>905</v>
      </c>
      <c r="B52" t="s">
        <v>237</v>
      </c>
      <c r="C52">
        <v>12000</v>
      </c>
      <c r="D52" s="32">
        <v>195.1219512195122</v>
      </c>
      <c r="E52" s="33" t="s">
        <v>238</v>
      </c>
      <c r="F52" t="s">
        <v>220</v>
      </c>
    </row>
    <row r="53" spans="1:6" x14ac:dyDescent="0.25">
      <c r="A53" t="s">
        <v>905</v>
      </c>
      <c r="B53" t="s">
        <v>239</v>
      </c>
      <c r="C53">
        <v>30000</v>
      </c>
      <c r="D53" s="32">
        <v>487.80487804878049</v>
      </c>
      <c r="E53" s="33" t="s">
        <v>240</v>
      </c>
      <c r="F53" t="s">
        <v>220</v>
      </c>
    </row>
    <row r="54" spans="1:6" x14ac:dyDescent="0.25">
      <c r="A54" t="s">
        <v>905</v>
      </c>
      <c r="B54" t="s">
        <v>241</v>
      </c>
      <c r="C54">
        <v>45000</v>
      </c>
      <c r="D54" s="32">
        <v>731.70731707317077</v>
      </c>
      <c r="E54" s="33" t="s">
        <v>242</v>
      </c>
      <c r="F54" t="s">
        <v>220</v>
      </c>
    </row>
    <row r="55" spans="1:6" x14ac:dyDescent="0.25">
      <c r="A55" t="s">
        <v>906</v>
      </c>
      <c r="B55" t="s">
        <v>266</v>
      </c>
      <c r="C55">
        <v>215218</v>
      </c>
      <c r="D55" s="32">
        <v>3499.479674796748</v>
      </c>
      <c r="E55" s="33" t="s">
        <v>267</v>
      </c>
      <c r="F55" t="s">
        <v>245</v>
      </c>
    </row>
    <row r="56" spans="1:6" x14ac:dyDescent="0.25">
      <c r="A56" t="s">
        <v>906</v>
      </c>
      <c r="B56" t="s">
        <v>268</v>
      </c>
      <c r="C56">
        <v>36000</v>
      </c>
      <c r="D56" s="32">
        <v>585.36585365853659</v>
      </c>
      <c r="E56" s="33" t="s">
        <v>267</v>
      </c>
      <c r="F56" t="s">
        <v>245</v>
      </c>
    </row>
    <row r="57" spans="1:6" x14ac:dyDescent="0.25">
      <c r="A57" t="s">
        <v>906</v>
      </c>
      <c r="B57" t="s">
        <v>269</v>
      </c>
      <c r="C57">
        <v>14000</v>
      </c>
      <c r="D57" s="32">
        <v>227.64227642276424</v>
      </c>
      <c r="E57" s="33" t="s">
        <v>267</v>
      </c>
      <c r="F57" t="s">
        <v>245</v>
      </c>
    </row>
    <row r="58" spans="1:6" x14ac:dyDescent="0.25">
      <c r="A58" t="s">
        <v>906</v>
      </c>
      <c r="B58" t="s">
        <v>250</v>
      </c>
      <c r="C58">
        <v>4000</v>
      </c>
      <c r="D58" s="32">
        <v>65.040650406504071</v>
      </c>
      <c r="E58" s="33" t="s">
        <v>267</v>
      </c>
      <c r="F58" t="s">
        <v>245</v>
      </c>
    </row>
    <row r="59" spans="1:6" x14ac:dyDescent="0.25">
      <c r="A59" t="s">
        <v>906</v>
      </c>
      <c r="B59" t="s">
        <v>251</v>
      </c>
      <c r="C59">
        <v>25000</v>
      </c>
      <c r="D59" s="32">
        <v>406.5040650406504</v>
      </c>
      <c r="E59" s="33" t="s">
        <v>270</v>
      </c>
      <c r="F59" t="s">
        <v>253</v>
      </c>
    </row>
    <row r="60" spans="1:6" x14ac:dyDescent="0.25">
      <c r="A60" t="s">
        <v>906</v>
      </c>
      <c r="B60" t="s">
        <v>254</v>
      </c>
      <c r="C60">
        <v>12500</v>
      </c>
      <c r="D60" s="32">
        <v>203.2520325203252</v>
      </c>
      <c r="E60" s="33" t="s">
        <v>271</v>
      </c>
      <c r="F60" t="s">
        <v>256</v>
      </c>
    </row>
    <row r="61" spans="1:6" x14ac:dyDescent="0.25">
      <c r="A61" t="s">
        <v>906</v>
      </c>
      <c r="B61" t="s">
        <v>273</v>
      </c>
      <c r="C61">
        <v>24000</v>
      </c>
      <c r="D61" s="32">
        <v>390.2439024390244</v>
      </c>
      <c r="E61" s="33" t="s">
        <v>274</v>
      </c>
      <c r="F61" t="s">
        <v>275</v>
      </c>
    </row>
    <row r="62" spans="1:6" x14ac:dyDescent="0.25">
      <c r="A62" t="s">
        <v>906</v>
      </c>
      <c r="B62" t="s">
        <v>276</v>
      </c>
      <c r="C62">
        <v>40000</v>
      </c>
      <c r="D62" s="32">
        <v>650.40650406504062</v>
      </c>
      <c r="E62" s="33" t="s">
        <v>277</v>
      </c>
      <c r="F62" t="s">
        <v>278</v>
      </c>
    </row>
    <row r="63" spans="1:6" x14ac:dyDescent="0.25">
      <c r="A63" t="s">
        <v>907</v>
      </c>
      <c r="B63" t="s">
        <v>305</v>
      </c>
      <c r="C63">
        <v>15000</v>
      </c>
      <c r="D63" s="32">
        <v>243.90243902439025</v>
      </c>
      <c r="E63" s="33">
        <v>2024</v>
      </c>
      <c r="F63" t="s">
        <v>81</v>
      </c>
    </row>
    <row r="64" spans="1:6" x14ac:dyDescent="0.25">
      <c r="A64" t="s">
        <v>907</v>
      </c>
      <c r="B64" t="s">
        <v>284</v>
      </c>
      <c r="C64">
        <v>10000</v>
      </c>
      <c r="D64" s="32">
        <v>162.60162601626016</v>
      </c>
      <c r="E64" s="33">
        <v>2024</v>
      </c>
      <c r="F64" t="s">
        <v>81</v>
      </c>
    </row>
    <row r="65" spans="1:6" x14ac:dyDescent="0.25">
      <c r="A65" t="s">
        <v>907</v>
      </c>
      <c r="B65" t="s">
        <v>306</v>
      </c>
      <c r="C65">
        <v>25000</v>
      </c>
      <c r="D65" s="32">
        <v>406.5040650406504</v>
      </c>
      <c r="E65" s="33">
        <v>2024</v>
      </c>
      <c r="F65" t="s">
        <v>81</v>
      </c>
    </row>
    <row r="66" spans="1:6" x14ac:dyDescent="0.25">
      <c r="A66" t="s">
        <v>907</v>
      </c>
      <c r="B66" t="s">
        <v>307</v>
      </c>
      <c r="C66">
        <v>18000</v>
      </c>
      <c r="D66" s="32">
        <v>292.6829268292683</v>
      </c>
      <c r="E66" s="33">
        <v>2024</v>
      </c>
      <c r="F66" t="s">
        <v>81</v>
      </c>
    </row>
    <row r="67" spans="1:6" x14ac:dyDescent="0.25">
      <c r="A67" t="s">
        <v>907</v>
      </c>
      <c r="B67" t="s">
        <v>19</v>
      </c>
      <c r="C67">
        <v>30000</v>
      </c>
      <c r="D67" s="32">
        <v>487.80487804878049</v>
      </c>
      <c r="E67" s="33">
        <v>2024</v>
      </c>
      <c r="F67" t="s">
        <v>81</v>
      </c>
    </row>
    <row r="68" spans="1:6" x14ac:dyDescent="0.25">
      <c r="A68" t="s">
        <v>907</v>
      </c>
      <c r="B68" t="s">
        <v>308</v>
      </c>
      <c r="C68">
        <v>10000</v>
      </c>
      <c r="D68" s="32">
        <v>162.60162601626016</v>
      </c>
      <c r="E68" s="33">
        <v>2024</v>
      </c>
      <c r="F68" t="s">
        <v>81</v>
      </c>
    </row>
    <row r="69" spans="1:6" x14ac:dyDescent="0.25">
      <c r="A69" t="s">
        <v>940</v>
      </c>
      <c r="B69" t="s">
        <v>309</v>
      </c>
      <c r="C69">
        <v>700000</v>
      </c>
      <c r="D69" s="32">
        <v>11382.113821138211</v>
      </c>
      <c r="E69" s="33" t="s">
        <v>310</v>
      </c>
      <c r="F69" t="s">
        <v>311</v>
      </c>
    </row>
    <row r="70" spans="1:6" x14ac:dyDescent="0.25">
      <c r="A70" t="s">
        <v>940</v>
      </c>
      <c r="B70" t="s">
        <v>312</v>
      </c>
      <c r="C70">
        <v>2000000</v>
      </c>
      <c r="D70" s="32">
        <v>32520.325203252032</v>
      </c>
      <c r="E70" s="33" t="s">
        <v>868</v>
      </c>
      <c r="F70" t="s">
        <v>313</v>
      </c>
    </row>
    <row r="71" spans="1:6" x14ac:dyDescent="0.25">
      <c r="A71" t="s">
        <v>908</v>
      </c>
      <c r="B71" t="s">
        <v>830</v>
      </c>
      <c r="C71">
        <v>200000</v>
      </c>
      <c r="D71" s="32">
        <v>3252.0325203252032</v>
      </c>
      <c r="E71" s="33">
        <v>2024</v>
      </c>
      <c r="F71" t="s">
        <v>81</v>
      </c>
    </row>
    <row r="72" spans="1:6" x14ac:dyDescent="0.25">
      <c r="A72" t="s">
        <v>908</v>
      </c>
      <c r="B72" t="s">
        <v>824</v>
      </c>
      <c r="C72">
        <v>200000</v>
      </c>
      <c r="D72" s="32">
        <v>3252.0325203252032</v>
      </c>
      <c r="E72" s="33">
        <v>2024</v>
      </c>
      <c r="F72" t="s">
        <v>81</v>
      </c>
    </row>
    <row r="73" spans="1:6" x14ac:dyDescent="0.25">
      <c r="A73" t="s">
        <v>908</v>
      </c>
      <c r="B73" t="s">
        <v>831</v>
      </c>
      <c r="C73">
        <v>48000</v>
      </c>
      <c r="D73" s="32">
        <v>780.48780487804879</v>
      </c>
      <c r="E73" s="33">
        <v>2024</v>
      </c>
      <c r="F73" t="s">
        <v>81</v>
      </c>
    </row>
    <row r="74" spans="1:6" x14ac:dyDescent="0.25">
      <c r="A74" t="s">
        <v>908</v>
      </c>
      <c r="B74" t="s">
        <v>832</v>
      </c>
      <c r="C74">
        <v>8000</v>
      </c>
      <c r="D74" s="32">
        <v>130.08130081300814</v>
      </c>
      <c r="E74" s="33">
        <v>2024</v>
      </c>
      <c r="F74" t="s">
        <v>81</v>
      </c>
    </row>
    <row r="75" spans="1:6" x14ac:dyDescent="0.25">
      <c r="A75" t="s">
        <v>908</v>
      </c>
      <c r="B75" t="s">
        <v>833</v>
      </c>
      <c r="C75">
        <v>60000</v>
      </c>
      <c r="D75" s="32">
        <v>975.60975609756099</v>
      </c>
      <c r="E75" s="33">
        <v>2024</v>
      </c>
      <c r="F75" t="s">
        <v>81</v>
      </c>
    </row>
    <row r="76" spans="1:6" x14ac:dyDescent="0.25">
      <c r="A76" t="s">
        <v>909</v>
      </c>
      <c r="B76" t="s">
        <v>327</v>
      </c>
      <c r="C76">
        <v>799500</v>
      </c>
      <c r="D76" s="32">
        <v>13000</v>
      </c>
      <c r="E76" s="33" t="s">
        <v>271</v>
      </c>
      <c r="F76" t="s">
        <v>319</v>
      </c>
    </row>
    <row r="77" spans="1:6" x14ac:dyDescent="0.25">
      <c r="A77" t="s">
        <v>941</v>
      </c>
      <c r="B77" t="s">
        <v>328</v>
      </c>
      <c r="C77">
        <v>246030</v>
      </c>
      <c r="D77" s="32">
        <v>4000.4878048780488</v>
      </c>
      <c r="E77" s="33" t="s">
        <v>329</v>
      </c>
      <c r="F77" t="s">
        <v>330</v>
      </c>
    </row>
    <row r="78" spans="1:6" x14ac:dyDescent="0.25">
      <c r="A78" t="s">
        <v>910</v>
      </c>
      <c r="B78" t="s">
        <v>334</v>
      </c>
      <c r="C78">
        <v>42081</v>
      </c>
      <c r="D78" s="32">
        <v>684.2439024390244</v>
      </c>
      <c r="E78" s="33" t="s">
        <v>174</v>
      </c>
      <c r="F78" t="s">
        <v>333</v>
      </c>
    </row>
    <row r="79" spans="1:6" x14ac:dyDescent="0.25">
      <c r="A79" t="s">
        <v>911</v>
      </c>
      <c r="B79" t="s">
        <v>338</v>
      </c>
      <c r="C79">
        <v>13333</v>
      </c>
      <c r="D79" s="32">
        <v>216.79674796747966</v>
      </c>
      <c r="E79" s="33" t="s">
        <v>869</v>
      </c>
      <c r="F79" t="s">
        <v>339</v>
      </c>
    </row>
    <row r="80" spans="1:6" x14ac:dyDescent="0.25">
      <c r="A80" t="s">
        <v>912</v>
      </c>
      <c r="B80" t="s">
        <v>352</v>
      </c>
      <c r="C80">
        <v>40000</v>
      </c>
      <c r="D80" s="32">
        <v>650.40650406504062</v>
      </c>
      <c r="E80" s="33" t="s">
        <v>353</v>
      </c>
      <c r="F80" t="s">
        <v>341</v>
      </c>
    </row>
    <row r="81" spans="1:6" x14ac:dyDescent="0.25">
      <c r="A81" t="s">
        <v>912</v>
      </c>
      <c r="B81" t="s">
        <v>354</v>
      </c>
      <c r="C81">
        <v>18000</v>
      </c>
      <c r="D81" s="32">
        <v>292.6829268292683</v>
      </c>
      <c r="E81" s="33" t="s">
        <v>353</v>
      </c>
      <c r="F81" t="s">
        <v>341</v>
      </c>
    </row>
    <row r="82" spans="1:6" x14ac:dyDescent="0.25">
      <c r="A82" t="s">
        <v>912</v>
      </c>
      <c r="B82" t="s">
        <v>342</v>
      </c>
      <c r="C82">
        <v>36000</v>
      </c>
      <c r="D82" s="32">
        <v>585.36585365853659</v>
      </c>
      <c r="E82" s="33" t="s">
        <v>355</v>
      </c>
      <c r="F82" t="s">
        <v>344</v>
      </c>
    </row>
    <row r="83" spans="1:6" x14ac:dyDescent="0.25">
      <c r="A83" t="s">
        <v>912</v>
      </c>
      <c r="B83" t="s">
        <v>354</v>
      </c>
      <c r="C83">
        <v>357057</v>
      </c>
      <c r="D83" s="32">
        <v>5805.8048780487807</v>
      </c>
      <c r="E83" s="33" t="s">
        <v>356</v>
      </c>
      <c r="F83" t="s">
        <v>357</v>
      </c>
    </row>
    <row r="84" spans="1:6" x14ac:dyDescent="0.25">
      <c r="A84" t="s">
        <v>912</v>
      </c>
      <c r="B84" t="s">
        <v>358</v>
      </c>
      <c r="C84">
        <v>100000</v>
      </c>
      <c r="D84" s="32">
        <v>1626.0162601626016</v>
      </c>
      <c r="E84" s="33" t="s">
        <v>870</v>
      </c>
      <c r="F84" t="s">
        <v>359</v>
      </c>
    </row>
    <row r="85" spans="1:6" x14ac:dyDescent="0.25">
      <c r="A85" t="s">
        <v>912</v>
      </c>
      <c r="B85" t="s">
        <v>360</v>
      </c>
      <c r="C85">
        <v>30000</v>
      </c>
      <c r="D85" s="32">
        <v>487.80487804878049</v>
      </c>
      <c r="E85" s="33" t="s">
        <v>361</v>
      </c>
      <c r="F85" t="s">
        <v>362</v>
      </c>
    </row>
    <row r="86" spans="1:6" x14ac:dyDescent="0.25">
      <c r="A86" t="s">
        <v>912</v>
      </c>
      <c r="B86" t="s">
        <v>363</v>
      </c>
      <c r="C86">
        <v>90000</v>
      </c>
      <c r="D86" s="32">
        <v>1463.4146341463415</v>
      </c>
      <c r="E86" s="33" t="s">
        <v>364</v>
      </c>
      <c r="F86" t="s">
        <v>357</v>
      </c>
    </row>
    <row r="87" spans="1:6" x14ac:dyDescent="0.25">
      <c r="A87" t="s">
        <v>912</v>
      </c>
      <c r="B87" t="s">
        <v>351</v>
      </c>
      <c r="C87">
        <v>42000</v>
      </c>
      <c r="D87" s="32">
        <v>682.92682926829264</v>
      </c>
      <c r="E87" s="33" t="s">
        <v>871</v>
      </c>
      <c r="F87" t="s">
        <v>357</v>
      </c>
    </row>
    <row r="88" spans="1:6" x14ac:dyDescent="0.25">
      <c r="A88" t="s">
        <v>912</v>
      </c>
      <c r="B88" t="s">
        <v>365</v>
      </c>
      <c r="C88">
        <v>180000</v>
      </c>
      <c r="D88" s="32">
        <v>2926.8292682926831</v>
      </c>
      <c r="E88" s="33" t="s">
        <v>366</v>
      </c>
      <c r="F88" t="s">
        <v>357</v>
      </c>
    </row>
    <row r="89" spans="1:6" x14ac:dyDescent="0.25">
      <c r="A89" t="s">
        <v>912</v>
      </c>
      <c r="B89" t="s">
        <v>367</v>
      </c>
      <c r="C89">
        <v>105000</v>
      </c>
      <c r="D89" s="32">
        <v>1707.3170731707316</v>
      </c>
      <c r="E89" s="33" t="s">
        <v>364</v>
      </c>
      <c r="F89" t="s">
        <v>357</v>
      </c>
    </row>
    <row r="90" spans="1:6" x14ac:dyDescent="0.25">
      <c r="A90" t="s">
        <v>912</v>
      </c>
      <c r="B90" t="s">
        <v>368</v>
      </c>
      <c r="C90">
        <v>105000</v>
      </c>
      <c r="D90" s="32">
        <v>1707.3170731707316</v>
      </c>
      <c r="E90" s="33" t="s">
        <v>364</v>
      </c>
      <c r="F90" t="s">
        <v>357</v>
      </c>
    </row>
    <row r="91" spans="1:6" x14ac:dyDescent="0.25">
      <c r="A91" t="s">
        <v>912</v>
      </c>
      <c r="B91" t="s">
        <v>369</v>
      </c>
      <c r="C91">
        <v>90000</v>
      </c>
      <c r="D91" s="32">
        <v>1463.4146341463415</v>
      </c>
      <c r="E91" s="33" t="s">
        <v>356</v>
      </c>
      <c r="F91" t="s">
        <v>357</v>
      </c>
    </row>
    <row r="92" spans="1:6" x14ac:dyDescent="0.25">
      <c r="A92" t="s">
        <v>913</v>
      </c>
      <c r="B92" t="s">
        <v>375</v>
      </c>
      <c r="C92">
        <v>20000</v>
      </c>
      <c r="D92" s="32">
        <v>325.20325203252031</v>
      </c>
      <c r="E92" s="33" t="s">
        <v>151</v>
      </c>
      <c r="F92" t="s">
        <v>372</v>
      </c>
    </row>
    <row r="93" spans="1:6" x14ac:dyDescent="0.25">
      <c r="A93" t="s">
        <v>913</v>
      </c>
      <c r="B93" t="s">
        <v>376</v>
      </c>
      <c r="C93">
        <v>15000</v>
      </c>
      <c r="D93" s="32">
        <v>243.90243902439025</v>
      </c>
      <c r="E93" s="33" t="s">
        <v>377</v>
      </c>
      <c r="F93" t="s">
        <v>378</v>
      </c>
    </row>
    <row r="94" spans="1:6" x14ac:dyDescent="0.25">
      <c r="A94" t="s">
        <v>942</v>
      </c>
      <c r="B94" t="s">
        <v>381</v>
      </c>
      <c r="C94">
        <v>92700</v>
      </c>
      <c r="D94" s="32">
        <v>1507.3170731707316</v>
      </c>
      <c r="E94" s="33" t="s">
        <v>356</v>
      </c>
      <c r="F94" t="s">
        <v>380</v>
      </c>
    </row>
    <row r="95" spans="1:6" x14ac:dyDescent="0.25">
      <c r="A95" t="s">
        <v>942</v>
      </c>
      <c r="B95" t="s">
        <v>382</v>
      </c>
      <c r="C95">
        <v>30900</v>
      </c>
      <c r="D95" s="32">
        <v>502.4390243902439</v>
      </c>
      <c r="E95" s="33" t="s">
        <v>356</v>
      </c>
      <c r="F95" t="s">
        <v>380</v>
      </c>
    </row>
    <row r="96" spans="1:6" x14ac:dyDescent="0.25">
      <c r="A96" t="s">
        <v>914</v>
      </c>
      <c r="B96" t="s">
        <v>1013</v>
      </c>
      <c r="C96">
        <v>12429000</v>
      </c>
      <c r="D96" s="32">
        <v>202097.56097560975</v>
      </c>
      <c r="E96" s="33">
        <v>2024</v>
      </c>
      <c r="F96" t="s">
        <v>1013</v>
      </c>
    </row>
    <row r="97" spans="1:6" x14ac:dyDescent="0.25">
      <c r="A97" t="s">
        <v>943</v>
      </c>
      <c r="B97" s="34" t="s">
        <v>952</v>
      </c>
      <c r="C97">
        <v>700000</v>
      </c>
      <c r="D97" s="32">
        <v>11382.113821138211</v>
      </c>
      <c r="E97" s="33" t="s">
        <v>953</v>
      </c>
      <c r="F97" t="s">
        <v>951</v>
      </c>
    </row>
    <row r="98" spans="1:6" x14ac:dyDescent="0.25">
      <c r="A98" t="s">
        <v>943</v>
      </c>
      <c r="B98" t="s">
        <v>389</v>
      </c>
      <c r="E98" s="33" t="s">
        <v>387</v>
      </c>
      <c r="F98" t="s">
        <v>388</v>
      </c>
    </row>
    <row r="99" spans="1:6" x14ac:dyDescent="0.25">
      <c r="A99" t="s">
        <v>943</v>
      </c>
      <c r="B99" t="s">
        <v>390</v>
      </c>
      <c r="E99" s="33" t="s">
        <v>391</v>
      </c>
      <c r="F99" t="s">
        <v>392</v>
      </c>
    </row>
    <row r="100" spans="1:6" x14ac:dyDescent="0.25">
      <c r="A100" t="s">
        <v>943</v>
      </c>
      <c r="B100" t="s">
        <v>3</v>
      </c>
      <c r="E100" s="33" t="s">
        <v>391</v>
      </c>
      <c r="F100" t="s">
        <v>392</v>
      </c>
    </row>
    <row r="101" spans="1:6" x14ac:dyDescent="0.25">
      <c r="A101" t="s">
        <v>915</v>
      </c>
      <c r="B101" t="s">
        <v>412</v>
      </c>
      <c r="C101">
        <v>606000</v>
      </c>
      <c r="D101" s="32">
        <v>9853.6585365853662</v>
      </c>
      <c r="E101" s="33" t="s">
        <v>413</v>
      </c>
      <c r="F101" t="s">
        <v>414</v>
      </c>
    </row>
    <row r="102" spans="1:6" x14ac:dyDescent="0.25">
      <c r="A102" t="s">
        <v>915</v>
      </c>
      <c r="B102" t="s">
        <v>415</v>
      </c>
      <c r="C102">
        <v>80000</v>
      </c>
      <c r="D102" s="32">
        <v>1300.8130081300812</v>
      </c>
      <c r="E102" s="33" t="s">
        <v>416</v>
      </c>
      <c r="F102" t="s">
        <v>414</v>
      </c>
    </row>
    <row r="103" spans="1:6" x14ac:dyDescent="0.25">
      <c r="A103" t="s">
        <v>915</v>
      </c>
      <c r="B103" t="s">
        <v>417</v>
      </c>
      <c r="C103">
        <v>6000</v>
      </c>
      <c r="D103" s="32">
        <v>97.560975609756099</v>
      </c>
      <c r="E103" s="33" t="s">
        <v>416</v>
      </c>
      <c r="F103" t="s">
        <v>414</v>
      </c>
    </row>
    <row r="104" spans="1:6" x14ac:dyDescent="0.25">
      <c r="A104" t="s">
        <v>915</v>
      </c>
      <c r="B104" t="s">
        <v>418</v>
      </c>
      <c r="C104">
        <v>50000</v>
      </c>
      <c r="D104" s="32">
        <v>813.00813008130081</v>
      </c>
      <c r="E104" s="33" t="s">
        <v>416</v>
      </c>
      <c r="F104" t="s">
        <v>414</v>
      </c>
    </row>
    <row r="105" spans="1:6" x14ac:dyDescent="0.25">
      <c r="A105" t="s">
        <v>915</v>
      </c>
      <c r="B105" t="s">
        <v>419</v>
      </c>
      <c r="C105">
        <v>50000</v>
      </c>
      <c r="D105" s="32">
        <v>813.00813008130081</v>
      </c>
      <c r="E105" s="33" t="s">
        <v>420</v>
      </c>
      <c r="F105" t="s">
        <v>414</v>
      </c>
    </row>
    <row r="106" spans="1:6" x14ac:dyDescent="0.25">
      <c r="A106" t="s">
        <v>915</v>
      </c>
      <c r="B106" t="s">
        <v>421</v>
      </c>
      <c r="C106">
        <v>150000</v>
      </c>
      <c r="D106" s="32">
        <v>2439.0243902439024</v>
      </c>
      <c r="E106" s="33" t="s">
        <v>420</v>
      </c>
      <c r="F106" t="s">
        <v>414</v>
      </c>
    </row>
    <row r="107" spans="1:6" x14ac:dyDescent="0.25">
      <c r="A107" t="s">
        <v>915</v>
      </c>
      <c r="B107" t="s">
        <v>422</v>
      </c>
      <c r="C107">
        <v>60000</v>
      </c>
      <c r="D107" s="32">
        <v>975.60975609756099</v>
      </c>
      <c r="E107" s="33" t="s">
        <v>423</v>
      </c>
      <c r="F107" t="s">
        <v>414</v>
      </c>
    </row>
    <row r="108" spans="1:6" x14ac:dyDescent="0.25">
      <c r="A108" t="s">
        <v>915</v>
      </c>
      <c r="B108" t="s">
        <v>424</v>
      </c>
      <c r="C108">
        <v>60000</v>
      </c>
      <c r="D108" s="32">
        <v>975.60975609756099</v>
      </c>
      <c r="E108" s="33" t="s">
        <v>423</v>
      </c>
      <c r="F108" t="s">
        <v>414</v>
      </c>
    </row>
    <row r="109" spans="1:6" x14ac:dyDescent="0.25">
      <c r="A109" t="s">
        <v>915</v>
      </c>
      <c r="B109" t="s">
        <v>425</v>
      </c>
      <c r="C109">
        <v>40000</v>
      </c>
      <c r="D109" s="32">
        <v>650.40650406504062</v>
      </c>
      <c r="E109" s="33" t="s">
        <v>872</v>
      </c>
      <c r="F109" t="s">
        <v>414</v>
      </c>
    </row>
    <row r="110" spans="1:6" x14ac:dyDescent="0.25">
      <c r="A110" t="s">
        <v>915</v>
      </c>
      <c r="B110" t="s">
        <v>426</v>
      </c>
      <c r="C110">
        <v>30000</v>
      </c>
      <c r="D110" s="32">
        <v>487.80487804878049</v>
      </c>
      <c r="E110" s="33" t="s">
        <v>427</v>
      </c>
      <c r="F110" t="s">
        <v>414</v>
      </c>
    </row>
    <row r="111" spans="1:6" x14ac:dyDescent="0.25">
      <c r="A111" t="s">
        <v>915</v>
      </c>
      <c r="B111" t="s">
        <v>428</v>
      </c>
      <c r="C111">
        <v>60000</v>
      </c>
      <c r="D111" s="32">
        <v>975.60975609756099</v>
      </c>
      <c r="E111" s="33" t="s">
        <v>427</v>
      </c>
      <c r="F111" t="s">
        <v>414</v>
      </c>
    </row>
    <row r="112" spans="1:6" x14ac:dyDescent="0.25">
      <c r="A112" t="s">
        <v>915</v>
      </c>
      <c r="B112" t="s">
        <v>43</v>
      </c>
      <c r="C112">
        <v>36000</v>
      </c>
      <c r="D112" s="32">
        <v>585.36585365853659</v>
      </c>
      <c r="E112" s="33" t="s">
        <v>429</v>
      </c>
      <c r="F112" t="s">
        <v>414</v>
      </c>
    </row>
    <row r="113" spans="1:7" x14ac:dyDescent="0.25">
      <c r="A113" t="s">
        <v>915</v>
      </c>
      <c r="B113" t="s">
        <v>430</v>
      </c>
      <c r="C113">
        <v>240000</v>
      </c>
      <c r="D113" s="32">
        <v>3902.439024390244</v>
      </c>
      <c r="E113" s="33" t="s">
        <v>429</v>
      </c>
      <c r="F113" t="s">
        <v>414</v>
      </c>
    </row>
    <row r="114" spans="1:7" x14ac:dyDescent="0.25">
      <c r="A114" t="s">
        <v>915</v>
      </c>
      <c r="B114" t="s">
        <v>431</v>
      </c>
      <c r="C114">
        <v>24000</v>
      </c>
      <c r="D114" s="32">
        <v>390.2439024390244</v>
      </c>
      <c r="E114" s="33" t="s">
        <v>429</v>
      </c>
      <c r="F114" t="s">
        <v>414</v>
      </c>
    </row>
    <row r="115" spans="1:7" x14ac:dyDescent="0.25">
      <c r="A115" t="s">
        <v>916</v>
      </c>
      <c r="B115" t="s">
        <v>436</v>
      </c>
      <c r="C115">
        <v>3950000</v>
      </c>
      <c r="D115" s="32">
        <v>64227.642276422761</v>
      </c>
      <c r="E115" s="33" t="s">
        <v>874</v>
      </c>
      <c r="F115" t="s">
        <v>386</v>
      </c>
    </row>
    <row r="116" spans="1:7" x14ac:dyDescent="0.25">
      <c r="A116" t="s">
        <v>916</v>
      </c>
      <c r="B116" t="s">
        <v>437</v>
      </c>
      <c r="E116" s="33" t="s">
        <v>438</v>
      </c>
      <c r="F116" t="s">
        <v>435</v>
      </c>
    </row>
    <row r="117" spans="1:7" x14ac:dyDescent="0.25">
      <c r="A117" t="s">
        <v>917</v>
      </c>
      <c r="B117" t="s">
        <v>442</v>
      </c>
      <c r="C117">
        <v>92500</v>
      </c>
      <c r="D117" s="32">
        <v>1504.0650406504064</v>
      </c>
      <c r="E117" s="33" t="s">
        <v>443</v>
      </c>
      <c r="F117" t="s">
        <v>441</v>
      </c>
    </row>
    <row r="118" spans="1:7" x14ac:dyDescent="0.25">
      <c r="A118" t="s">
        <v>918</v>
      </c>
      <c r="B118" t="s">
        <v>459</v>
      </c>
      <c r="C118">
        <v>18000</v>
      </c>
      <c r="D118" s="32">
        <v>292.6829268292683</v>
      </c>
      <c r="E118" s="33" t="s">
        <v>460</v>
      </c>
      <c r="F118" t="s">
        <v>461</v>
      </c>
    </row>
    <row r="119" spans="1:7" x14ac:dyDescent="0.25">
      <c r="A119" t="s">
        <v>918</v>
      </c>
      <c r="B119" t="s">
        <v>462</v>
      </c>
      <c r="C119">
        <v>150000</v>
      </c>
      <c r="D119" s="32">
        <v>2439.0243902439024</v>
      </c>
      <c r="E119" s="33" t="s">
        <v>463</v>
      </c>
      <c r="F119" t="s">
        <v>464</v>
      </c>
    </row>
    <row r="120" spans="1:7" x14ac:dyDescent="0.25">
      <c r="A120" t="s">
        <v>918</v>
      </c>
      <c r="B120" t="s">
        <v>465</v>
      </c>
      <c r="C120">
        <v>227000</v>
      </c>
      <c r="D120" s="32">
        <v>3691.0569105691056</v>
      </c>
      <c r="E120" s="33" t="s">
        <v>271</v>
      </c>
      <c r="F120" t="s">
        <v>464</v>
      </c>
    </row>
    <row r="121" spans="1:7" x14ac:dyDescent="0.25">
      <c r="A121" t="s">
        <v>918</v>
      </c>
      <c r="B121" t="s">
        <v>466</v>
      </c>
      <c r="C121">
        <v>3000</v>
      </c>
      <c r="D121" s="32">
        <v>48.780487804878049</v>
      </c>
      <c r="E121" s="33" t="s">
        <v>271</v>
      </c>
      <c r="F121" t="s">
        <v>464</v>
      </c>
    </row>
    <row r="122" spans="1:7" x14ac:dyDescent="0.25">
      <c r="A122" t="s">
        <v>944</v>
      </c>
      <c r="B122" t="s">
        <v>467</v>
      </c>
      <c r="C122" t="s">
        <v>857</v>
      </c>
      <c r="D122" s="32">
        <v>10000</v>
      </c>
      <c r="E122" s="33" t="s">
        <v>468</v>
      </c>
      <c r="F122" t="s">
        <v>469</v>
      </c>
    </row>
    <row r="123" spans="1:7" x14ac:dyDescent="0.25">
      <c r="A123" t="s">
        <v>944</v>
      </c>
      <c r="B123" t="s">
        <v>470</v>
      </c>
      <c r="C123" t="s">
        <v>858</v>
      </c>
      <c r="D123" s="32">
        <v>1500</v>
      </c>
      <c r="E123" s="33" t="s">
        <v>468</v>
      </c>
      <c r="F123" t="s">
        <v>469</v>
      </c>
      <c r="G123" t="s">
        <v>471</v>
      </c>
    </row>
    <row r="124" spans="1:7" x14ac:dyDescent="0.25">
      <c r="A124" t="s">
        <v>945</v>
      </c>
      <c r="B124" t="s">
        <v>492</v>
      </c>
      <c r="C124">
        <v>683271</v>
      </c>
      <c r="D124" s="32">
        <v>11110.09756097561</v>
      </c>
      <c r="E124" s="33" t="s">
        <v>274</v>
      </c>
      <c r="F124" t="s">
        <v>493</v>
      </c>
    </row>
    <row r="125" spans="1:7" x14ac:dyDescent="0.25">
      <c r="A125" t="s">
        <v>945</v>
      </c>
      <c r="B125" t="s">
        <v>494</v>
      </c>
      <c r="C125">
        <v>17222</v>
      </c>
      <c r="D125" s="32">
        <v>280.03252032520328</v>
      </c>
      <c r="E125" s="33" t="s">
        <v>151</v>
      </c>
      <c r="F125" t="s">
        <v>372</v>
      </c>
    </row>
    <row r="126" spans="1:7" x14ac:dyDescent="0.25">
      <c r="A126" t="s">
        <v>945</v>
      </c>
      <c r="B126" t="s">
        <v>495</v>
      </c>
      <c r="C126">
        <v>82221</v>
      </c>
      <c r="D126" s="32">
        <v>1336.9268292682927</v>
      </c>
      <c r="E126" s="33" t="s">
        <v>151</v>
      </c>
      <c r="F126" t="s">
        <v>372</v>
      </c>
    </row>
    <row r="127" spans="1:7" x14ac:dyDescent="0.25">
      <c r="A127" t="s">
        <v>945</v>
      </c>
      <c r="B127" t="s">
        <v>496</v>
      </c>
      <c r="C127">
        <v>6667</v>
      </c>
      <c r="D127" s="32">
        <v>108.40650406504065</v>
      </c>
      <c r="E127" s="33" t="s">
        <v>497</v>
      </c>
      <c r="F127" t="s">
        <v>498</v>
      </c>
    </row>
    <row r="128" spans="1:7" x14ac:dyDescent="0.25">
      <c r="A128" t="s">
        <v>945</v>
      </c>
      <c r="B128" t="s">
        <v>499</v>
      </c>
      <c r="C128">
        <v>3333</v>
      </c>
      <c r="D128" s="32">
        <v>54.195121951219512</v>
      </c>
      <c r="E128" s="33" t="s">
        <v>500</v>
      </c>
      <c r="F128" t="s">
        <v>501</v>
      </c>
    </row>
    <row r="129" spans="1:7" x14ac:dyDescent="0.25">
      <c r="A129" t="s">
        <v>945</v>
      </c>
      <c r="B129" t="s">
        <v>502</v>
      </c>
      <c r="C129">
        <v>13333</v>
      </c>
      <c r="D129" s="32">
        <v>216.79674796747966</v>
      </c>
      <c r="E129" s="33" t="s">
        <v>503</v>
      </c>
      <c r="F129" t="s">
        <v>504</v>
      </c>
    </row>
    <row r="130" spans="1:7" x14ac:dyDescent="0.25">
      <c r="A130" t="s">
        <v>945</v>
      </c>
      <c r="B130" t="s">
        <v>505</v>
      </c>
      <c r="C130">
        <v>16667</v>
      </c>
      <c r="D130" s="32">
        <v>271.00813008130081</v>
      </c>
      <c r="E130" s="33" t="s">
        <v>503</v>
      </c>
      <c r="F130" t="s">
        <v>504</v>
      </c>
    </row>
    <row r="131" spans="1:7" x14ac:dyDescent="0.25">
      <c r="A131" t="s">
        <v>945</v>
      </c>
      <c r="B131" t="s">
        <v>506</v>
      </c>
      <c r="C131">
        <v>16667</v>
      </c>
      <c r="D131" s="32">
        <v>271.00813008130081</v>
      </c>
      <c r="E131" s="33" t="s">
        <v>503</v>
      </c>
      <c r="F131" t="s">
        <v>504</v>
      </c>
    </row>
    <row r="132" spans="1:7" x14ac:dyDescent="0.25">
      <c r="A132" t="s">
        <v>945</v>
      </c>
      <c r="B132" t="s">
        <v>507</v>
      </c>
      <c r="C132">
        <v>13333</v>
      </c>
      <c r="D132" s="32">
        <v>216.79674796747966</v>
      </c>
      <c r="E132" s="33" t="s">
        <v>503</v>
      </c>
      <c r="F132" t="s">
        <v>504</v>
      </c>
    </row>
    <row r="133" spans="1:7" x14ac:dyDescent="0.25">
      <c r="A133" t="s">
        <v>945</v>
      </c>
      <c r="B133" t="s">
        <v>508</v>
      </c>
      <c r="C133">
        <v>13333</v>
      </c>
      <c r="D133" s="32">
        <v>216.79674796747966</v>
      </c>
      <c r="E133" s="33" t="s">
        <v>503</v>
      </c>
      <c r="F133" t="s">
        <v>504</v>
      </c>
    </row>
    <row r="134" spans="1:7" x14ac:dyDescent="0.25">
      <c r="A134" t="s">
        <v>945</v>
      </c>
      <c r="B134" t="s">
        <v>509</v>
      </c>
      <c r="C134">
        <v>13333</v>
      </c>
      <c r="D134" s="32">
        <v>216.79674796747966</v>
      </c>
      <c r="E134" s="33" t="s">
        <v>503</v>
      </c>
      <c r="F134" t="s">
        <v>504</v>
      </c>
    </row>
    <row r="135" spans="1:7" x14ac:dyDescent="0.25">
      <c r="A135" t="s">
        <v>945</v>
      </c>
      <c r="B135" t="s">
        <v>510</v>
      </c>
      <c r="C135">
        <v>14444</v>
      </c>
      <c r="D135" s="32">
        <v>234.86178861788619</v>
      </c>
      <c r="E135" s="33" t="s">
        <v>503</v>
      </c>
      <c r="F135" t="s">
        <v>504</v>
      </c>
    </row>
    <row r="136" spans="1:7" x14ac:dyDescent="0.25">
      <c r="A136" t="s">
        <v>945</v>
      </c>
      <c r="B136" t="s">
        <v>393</v>
      </c>
      <c r="C136">
        <v>188887</v>
      </c>
      <c r="D136" s="32">
        <v>3071.3333333333335</v>
      </c>
      <c r="E136" s="33" t="s">
        <v>503</v>
      </c>
      <c r="F136" t="s">
        <v>504</v>
      </c>
    </row>
    <row r="137" spans="1:7" x14ac:dyDescent="0.25">
      <c r="A137" t="s">
        <v>945</v>
      </c>
      <c r="B137" t="s">
        <v>511</v>
      </c>
      <c r="C137">
        <v>7222</v>
      </c>
      <c r="D137" s="32">
        <v>117.4308943089431</v>
      </c>
      <c r="E137" s="33" t="s">
        <v>503</v>
      </c>
      <c r="F137" t="s">
        <v>504</v>
      </c>
    </row>
    <row r="138" spans="1:7" x14ac:dyDescent="0.25">
      <c r="A138" t="s">
        <v>945</v>
      </c>
      <c r="B138" t="s">
        <v>512</v>
      </c>
      <c r="C138">
        <v>6667</v>
      </c>
      <c r="D138" s="32">
        <v>108.40650406504065</v>
      </c>
      <c r="E138" s="33" t="s">
        <v>513</v>
      </c>
      <c r="F138" t="s">
        <v>514</v>
      </c>
    </row>
    <row r="139" spans="1:7" x14ac:dyDescent="0.25">
      <c r="A139" t="s">
        <v>945</v>
      </c>
      <c r="B139" t="s">
        <v>515</v>
      </c>
      <c r="C139">
        <v>1545063</v>
      </c>
      <c r="D139" s="32">
        <v>25122.975609756097</v>
      </c>
      <c r="E139" s="33" t="s">
        <v>516</v>
      </c>
      <c r="F139" t="s">
        <v>493</v>
      </c>
    </row>
    <row r="140" spans="1:7" x14ac:dyDescent="0.25">
      <c r="A140" t="s">
        <v>945</v>
      </c>
      <c r="B140" t="s">
        <v>517</v>
      </c>
      <c r="C140">
        <v>600000</v>
      </c>
      <c r="D140" s="32">
        <v>9756.0975609756097</v>
      </c>
      <c r="E140" s="33" t="s">
        <v>32</v>
      </c>
      <c r="F140" t="s">
        <v>518</v>
      </c>
      <c r="G140" t="s">
        <v>519</v>
      </c>
    </row>
    <row r="141" spans="1:7" x14ac:dyDescent="0.25">
      <c r="A141" t="s">
        <v>945</v>
      </c>
      <c r="B141" t="s">
        <v>520</v>
      </c>
      <c r="C141">
        <v>154000</v>
      </c>
      <c r="D141" s="32">
        <v>2504.0650406504064</v>
      </c>
      <c r="E141" s="33" t="s">
        <v>876</v>
      </c>
      <c r="F141" t="s">
        <v>518</v>
      </c>
    </row>
    <row r="142" spans="1:7" x14ac:dyDescent="0.25">
      <c r="A142" t="s">
        <v>946</v>
      </c>
      <c r="B142" t="s">
        <v>521</v>
      </c>
      <c r="C142">
        <v>20000</v>
      </c>
      <c r="D142" s="32">
        <v>325.20325203252031</v>
      </c>
      <c r="E142" s="33" t="s">
        <v>522</v>
      </c>
      <c r="F142" t="s">
        <v>523</v>
      </c>
    </row>
    <row r="143" spans="1:7" x14ac:dyDescent="0.25">
      <c r="A143" t="s">
        <v>977</v>
      </c>
      <c r="B143" s="35" t="s">
        <v>954</v>
      </c>
      <c r="C143" s="39">
        <v>30000</v>
      </c>
      <c r="D143" s="39">
        <f t="shared" ref="D143:D146" si="0">C143/61.5</f>
        <v>487.80487804878049</v>
      </c>
      <c r="E143" s="36" t="s">
        <v>177</v>
      </c>
      <c r="F143" s="37" t="s">
        <v>967</v>
      </c>
    </row>
    <row r="144" spans="1:7" x14ac:dyDescent="0.25">
      <c r="A144" t="s">
        <v>977</v>
      </c>
      <c r="B144" s="35" t="s">
        <v>955</v>
      </c>
      <c r="C144" s="39">
        <v>800000</v>
      </c>
      <c r="D144" s="39">
        <f t="shared" si="0"/>
        <v>13008.130081300813</v>
      </c>
      <c r="E144" s="33" t="s">
        <v>966</v>
      </c>
      <c r="F144" s="37" t="s">
        <v>968</v>
      </c>
    </row>
    <row r="145" spans="1:6" x14ac:dyDescent="0.25">
      <c r="A145" t="s">
        <v>977</v>
      </c>
      <c r="B145" s="35" t="s">
        <v>961</v>
      </c>
      <c r="C145" s="39">
        <v>300000</v>
      </c>
      <c r="D145" s="39">
        <f t="shared" si="0"/>
        <v>4878.0487804878048</v>
      </c>
      <c r="E145" s="36" t="s">
        <v>429</v>
      </c>
      <c r="F145" s="37" t="s">
        <v>974</v>
      </c>
    </row>
    <row r="146" spans="1:6" x14ac:dyDescent="0.25">
      <c r="A146" t="s">
        <v>977</v>
      </c>
      <c r="B146" s="38" t="s">
        <v>962</v>
      </c>
      <c r="C146" s="39">
        <v>450000</v>
      </c>
      <c r="D146" s="39">
        <f t="shared" si="0"/>
        <v>7317.0731707317073</v>
      </c>
      <c r="E146" s="35" t="s">
        <v>522</v>
      </c>
      <c r="F146" s="37" t="s">
        <v>975</v>
      </c>
    </row>
    <row r="147" spans="1:6" x14ac:dyDescent="0.25">
      <c r="A147" t="s">
        <v>922</v>
      </c>
      <c r="B147" t="s">
        <v>656</v>
      </c>
      <c r="C147">
        <v>18000</v>
      </c>
      <c r="D147" s="32">
        <v>292.6829268292683</v>
      </c>
      <c r="E147" s="33" t="s">
        <v>852</v>
      </c>
      <c r="F147" t="s">
        <v>853</v>
      </c>
    </row>
    <row r="148" spans="1:6" x14ac:dyDescent="0.25">
      <c r="A148" t="s">
        <v>922</v>
      </c>
      <c r="B148" t="s">
        <v>841</v>
      </c>
      <c r="C148">
        <v>18000</v>
      </c>
      <c r="D148" s="32">
        <v>292.6829268292683</v>
      </c>
      <c r="E148" s="33" t="s">
        <v>852</v>
      </c>
      <c r="F148" t="s">
        <v>853</v>
      </c>
    </row>
    <row r="149" spans="1:6" x14ac:dyDescent="0.25">
      <c r="A149" t="s">
        <v>922</v>
      </c>
      <c r="B149" t="s">
        <v>843</v>
      </c>
      <c r="C149">
        <v>30000</v>
      </c>
      <c r="D149" s="32">
        <v>487.80487804878049</v>
      </c>
      <c r="E149" s="33" t="s">
        <v>882</v>
      </c>
      <c r="F149" t="s">
        <v>842</v>
      </c>
    </row>
    <row r="150" spans="1:6" x14ac:dyDescent="0.25">
      <c r="A150" t="s">
        <v>922</v>
      </c>
      <c r="B150" t="s">
        <v>844</v>
      </c>
      <c r="C150">
        <v>10000</v>
      </c>
      <c r="D150" s="32">
        <v>162.60162601626016</v>
      </c>
      <c r="E150" s="33" t="s">
        <v>882</v>
      </c>
      <c r="F150" t="s">
        <v>842</v>
      </c>
    </row>
    <row r="151" spans="1:6" x14ac:dyDescent="0.25">
      <c r="A151" t="s">
        <v>922</v>
      </c>
      <c r="B151" t="s">
        <v>835</v>
      </c>
      <c r="C151">
        <v>10000</v>
      </c>
      <c r="D151" s="32">
        <v>162.60162601626016</v>
      </c>
      <c r="E151" s="33" t="s">
        <v>882</v>
      </c>
      <c r="F151" t="s">
        <v>842</v>
      </c>
    </row>
    <row r="152" spans="1:6" x14ac:dyDescent="0.25">
      <c r="A152" t="s">
        <v>922</v>
      </c>
      <c r="B152" t="s">
        <v>314</v>
      </c>
      <c r="C152">
        <v>100000</v>
      </c>
      <c r="D152" s="32">
        <v>1626.0162601626016</v>
      </c>
      <c r="E152" s="33" t="s">
        <v>882</v>
      </c>
      <c r="F152" t="s">
        <v>842</v>
      </c>
    </row>
    <row r="153" spans="1:6" x14ac:dyDescent="0.25">
      <c r="A153" t="s">
        <v>922</v>
      </c>
      <c r="B153" t="s">
        <v>845</v>
      </c>
      <c r="C153">
        <v>140000</v>
      </c>
      <c r="D153" s="32">
        <v>2276.4227642276423</v>
      </c>
      <c r="E153" s="33" t="s">
        <v>882</v>
      </c>
      <c r="F153" t="s">
        <v>842</v>
      </c>
    </row>
    <row r="154" spans="1:6" x14ac:dyDescent="0.25">
      <c r="A154" t="s">
        <v>922</v>
      </c>
      <c r="B154" t="s">
        <v>846</v>
      </c>
      <c r="C154">
        <v>120000</v>
      </c>
      <c r="D154" s="32">
        <v>1951.219512195122</v>
      </c>
      <c r="E154" s="33" t="s">
        <v>882</v>
      </c>
      <c r="F154" t="s">
        <v>842</v>
      </c>
    </row>
    <row r="155" spans="1:6" x14ac:dyDescent="0.25">
      <c r="A155" t="s">
        <v>922</v>
      </c>
      <c r="B155" t="s">
        <v>19</v>
      </c>
      <c r="C155">
        <v>90000</v>
      </c>
      <c r="D155" s="32">
        <v>1463.4146341463415</v>
      </c>
      <c r="E155" s="33" t="s">
        <v>882</v>
      </c>
      <c r="F155" t="s">
        <v>842</v>
      </c>
    </row>
    <row r="156" spans="1:6" x14ac:dyDescent="0.25">
      <c r="A156" t="s">
        <v>922</v>
      </c>
      <c r="B156" t="s">
        <v>211</v>
      </c>
      <c r="C156">
        <v>215000</v>
      </c>
      <c r="D156" s="32">
        <v>3495.9349593495936</v>
      </c>
      <c r="E156" s="33" t="s">
        <v>882</v>
      </c>
      <c r="F156" t="s">
        <v>842</v>
      </c>
    </row>
    <row r="157" spans="1:6" x14ac:dyDescent="0.25">
      <c r="A157" t="s">
        <v>947</v>
      </c>
      <c r="B157" t="s">
        <v>571</v>
      </c>
      <c r="C157">
        <v>21956</v>
      </c>
      <c r="D157" s="32">
        <v>357.00813008130081</v>
      </c>
      <c r="E157" s="33" t="s">
        <v>174</v>
      </c>
      <c r="F157" t="s">
        <v>556</v>
      </c>
    </row>
    <row r="158" spans="1:6" x14ac:dyDescent="0.25">
      <c r="A158" t="s">
        <v>947</v>
      </c>
      <c r="B158" t="s">
        <v>572</v>
      </c>
      <c r="C158">
        <v>13174</v>
      </c>
      <c r="D158" s="32">
        <v>214.21138211382114</v>
      </c>
      <c r="E158" s="33" t="s">
        <v>174</v>
      </c>
      <c r="F158" t="s">
        <v>556</v>
      </c>
    </row>
    <row r="159" spans="1:6" x14ac:dyDescent="0.25">
      <c r="A159" t="s">
        <v>947</v>
      </c>
      <c r="B159" t="s">
        <v>352</v>
      </c>
      <c r="C159">
        <v>32935</v>
      </c>
      <c r="D159" s="32">
        <v>535.52845528455282</v>
      </c>
      <c r="E159" s="33" t="s">
        <v>174</v>
      </c>
      <c r="F159" t="s">
        <v>556</v>
      </c>
    </row>
    <row r="160" spans="1:6" x14ac:dyDescent="0.25">
      <c r="A160" t="s">
        <v>947</v>
      </c>
      <c r="B160" t="s">
        <v>573</v>
      </c>
      <c r="C160">
        <v>32935</v>
      </c>
      <c r="D160" s="32">
        <v>535.52845528455282</v>
      </c>
      <c r="E160" s="33" t="s">
        <v>174</v>
      </c>
      <c r="F160" t="s">
        <v>556</v>
      </c>
    </row>
    <row r="161" spans="1:7" x14ac:dyDescent="0.25">
      <c r="A161" t="s">
        <v>947</v>
      </c>
      <c r="B161" t="s">
        <v>574</v>
      </c>
      <c r="C161">
        <v>16467</v>
      </c>
      <c r="D161" s="32">
        <v>267.7560975609756</v>
      </c>
      <c r="E161" s="33" t="s">
        <v>174</v>
      </c>
      <c r="F161" t="s">
        <v>556</v>
      </c>
    </row>
    <row r="162" spans="1:7" x14ac:dyDescent="0.25">
      <c r="A162" t="s">
        <v>947</v>
      </c>
      <c r="B162" t="s">
        <v>289</v>
      </c>
      <c r="C162">
        <v>800000</v>
      </c>
      <c r="D162" s="32">
        <v>13008.130081300813</v>
      </c>
      <c r="E162" s="33" t="s">
        <v>575</v>
      </c>
      <c r="F162" t="s">
        <v>562</v>
      </c>
    </row>
    <row r="163" spans="1:7" x14ac:dyDescent="0.25">
      <c r="A163" t="s">
        <v>947</v>
      </c>
      <c r="B163" t="s">
        <v>576</v>
      </c>
      <c r="C163">
        <v>1200000</v>
      </c>
      <c r="D163" s="32">
        <v>19512.195121951219</v>
      </c>
      <c r="E163" s="33" t="s">
        <v>575</v>
      </c>
      <c r="F163" t="s">
        <v>562</v>
      </c>
    </row>
    <row r="164" spans="1:7" x14ac:dyDescent="0.25">
      <c r="A164" t="s">
        <v>948</v>
      </c>
      <c r="B164" t="s">
        <v>295</v>
      </c>
      <c r="C164">
        <v>138954</v>
      </c>
      <c r="D164" s="32">
        <v>2259.4146341463415</v>
      </c>
      <c r="E164" s="33" t="s">
        <v>883</v>
      </c>
      <c r="F164" t="s">
        <v>586</v>
      </c>
    </row>
    <row r="165" spans="1:7" x14ac:dyDescent="0.25">
      <c r="A165" t="s">
        <v>948</v>
      </c>
      <c r="B165" t="s">
        <v>587</v>
      </c>
      <c r="C165">
        <v>8994</v>
      </c>
      <c r="D165" s="32">
        <v>146.2439024390244</v>
      </c>
      <c r="E165" s="33" t="s">
        <v>883</v>
      </c>
      <c r="F165" t="s">
        <v>586</v>
      </c>
    </row>
    <row r="166" spans="1:7" x14ac:dyDescent="0.25">
      <c r="A166" t="s">
        <v>948</v>
      </c>
      <c r="B166" t="s">
        <v>588</v>
      </c>
      <c r="C166">
        <v>33727</v>
      </c>
      <c r="D166" s="32">
        <v>548.40650406504062</v>
      </c>
      <c r="E166" s="33" t="s">
        <v>883</v>
      </c>
      <c r="F166" t="s">
        <v>586</v>
      </c>
    </row>
    <row r="167" spans="1:7" x14ac:dyDescent="0.25">
      <c r="A167" t="s">
        <v>948</v>
      </c>
      <c r="B167" t="s">
        <v>589</v>
      </c>
      <c r="C167">
        <v>33727</v>
      </c>
      <c r="D167" s="32">
        <v>548.40650406504062</v>
      </c>
      <c r="E167" s="33" t="s">
        <v>883</v>
      </c>
      <c r="F167" t="s">
        <v>586</v>
      </c>
    </row>
    <row r="168" spans="1:7" x14ac:dyDescent="0.25">
      <c r="A168" t="s">
        <v>948</v>
      </c>
      <c r="B168" t="s">
        <v>590</v>
      </c>
      <c r="C168">
        <v>20236</v>
      </c>
      <c r="D168" s="32">
        <v>329.04065040650408</v>
      </c>
      <c r="E168" s="33" t="s">
        <v>883</v>
      </c>
      <c r="F168" t="s">
        <v>586</v>
      </c>
    </row>
    <row r="169" spans="1:7" x14ac:dyDescent="0.25">
      <c r="A169" t="s">
        <v>948</v>
      </c>
      <c r="B169" t="s">
        <v>591</v>
      </c>
      <c r="C169">
        <v>152850</v>
      </c>
      <c r="D169" s="32">
        <v>2485.3658536585367</v>
      </c>
      <c r="E169" s="33" t="s">
        <v>883</v>
      </c>
      <c r="F169" t="s">
        <v>586</v>
      </c>
    </row>
    <row r="170" spans="1:7" x14ac:dyDescent="0.25">
      <c r="A170" t="s">
        <v>948</v>
      </c>
      <c r="B170" t="s">
        <v>592</v>
      </c>
      <c r="C170">
        <v>104216</v>
      </c>
      <c r="D170" s="32">
        <v>1694.5691056910568</v>
      </c>
      <c r="E170" s="33" t="s">
        <v>883</v>
      </c>
      <c r="F170" t="s">
        <v>586</v>
      </c>
    </row>
    <row r="171" spans="1:7" x14ac:dyDescent="0.25">
      <c r="A171" t="s">
        <v>923</v>
      </c>
      <c r="B171" t="s">
        <v>306</v>
      </c>
      <c r="C171">
        <v>133602</v>
      </c>
      <c r="D171" s="32">
        <v>2172.3902439024391</v>
      </c>
      <c r="E171" s="33" t="s">
        <v>601</v>
      </c>
      <c r="F171" t="s">
        <v>600</v>
      </c>
    </row>
    <row r="172" spans="1:7" x14ac:dyDescent="0.25">
      <c r="A172" t="s">
        <v>924</v>
      </c>
      <c r="B172" t="s">
        <v>602</v>
      </c>
      <c r="C172">
        <v>682601</v>
      </c>
      <c r="D172" s="32">
        <v>19534.260162601626</v>
      </c>
      <c r="E172" s="33" t="s">
        <v>885</v>
      </c>
      <c r="F172" t="s">
        <v>603</v>
      </c>
      <c r="G172" t="s">
        <v>610</v>
      </c>
    </row>
    <row r="173" spans="1:7" x14ac:dyDescent="0.25">
      <c r="A173" t="s">
        <v>924</v>
      </c>
      <c r="B173" t="s">
        <v>611</v>
      </c>
      <c r="C173">
        <v>465856</v>
      </c>
      <c r="E173" s="33" t="s">
        <v>885</v>
      </c>
      <c r="F173" t="s">
        <v>603</v>
      </c>
    </row>
    <row r="174" spans="1:7" x14ac:dyDescent="0.25">
      <c r="A174" t="s">
        <v>924</v>
      </c>
      <c r="B174" t="s">
        <v>612</v>
      </c>
      <c r="C174">
        <v>244775</v>
      </c>
      <c r="E174" s="33" t="s">
        <v>885</v>
      </c>
      <c r="F174" t="s">
        <v>603</v>
      </c>
    </row>
    <row r="175" spans="1:7" x14ac:dyDescent="0.25">
      <c r="A175" t="s">
        <v>924</v>
      </c>
      <c r="B175" t="s">
        <v>613</v>
      </c>
      <c r="C175">
        <v>36900</v>
      </c>
      <c r="E175" s="33" t="s">
        <v>885</v>
      </c>
      <c r="F175" t="s">
        <v>603</v>
      </c>
    </row>
    <row r="176" spans="1:7" x14ac:dyDescent="0.25">
      <c r="A176" t="s">
        <v>924</v>
      </c>
      <c r="B176" t="s">
        <v>614</v>
      </c>
      <c r="C176">
        <v>9000</v>
      </c>
      <c r="E176" s="33" t="s">
        <v>885</v>
      </c>
      <c r="F176" t="s">
        <v>603</v>
      </c>
    </row>
    <row r="177" spans="1:6" x14ac:dyDescent="0.25">
      <c r="A177" t="s">
        <v>924</v>
      </c>
      <c r="B177" t="s">
        <v>605</v>
      </c>
      <c r="C177">
        <v>92250</v>
      </c>
      <c r="E177" s="33" t="s">
        <v>885</v>
      </c>
      <c r="F177" t="s">
        <v>603</v>
      </c>
    </row>
    <row r="178" spans="1:6" x14ac:dyDescent="0.25">
      <c r="A178" t="s">
        <v>924</v>
      </c>
      <c r="B178" t="s">
        <v>615</v>
      </c>
      <c r="C178">
        <v>123000</v>
      </c>
      <c r="E178" s="33" t="s">
        <v>885</v>
      </c>
      <c r="F178" t="s">
        <v>603</v>
      </c>
    </row>
    <row r="179" spans="1:6" x14ac:dyDescent="0.25">
      <c r="A179" t="s">
        <v>924</v>
      </c>
      <c r="B179" t="s">
        <v>616</v>
      </c>
      <c r="C179">
        <v>39739</v>
      </c>
      <c r="E179" s="33" t="s">
        <v>885</v>
      </c>
      <c r="F179" t="s">
        <v>603</v>
      </c>
    </row>
    <row r="180" spans="1:6" x14ac:dyDescent="0.25">
      <c r="A180" t="s">
        <v>925</v>
      </c>
      <c r="B180" t="s">
        <v>636</v>
      </c>
      <c r="C180">
        <v>13500</v>
      </c>
      <c r="D180" s="32">
        <v>219.51219512195121</v>
      </c>
      <c r="E180" s="33">
        <v>2024</v>
      </c>
      <c r="F180" t="s">
        <v>625</v>
      </c>
    </row>
    <row r="181" spans="1:6" x14ac:dyDescent="0.25">
      <c r="A181" t="s">
        <v>925</v>
      </c>
      <c r="B181" t="s">
        <v>619</v>
      </c>
      <c r="C181">
        <v>28444</v>
      </c>
      <c r="D181" s="32">
        <v>462.5040650406504</v>
      </c>
      <c r="E181" s="33">
        <v>2024</v>
      </c>
      <c r="F181" t="s">
        <v>637</v>
      </c>
    </row>
    <row r="182" spans="1:6" x14ac:dyDescent="0.25">
      <c r="A182" t="s">
        <v>925</v>
      </c>
      <c r="B182" t="s">
        <v>638</v>
      </c>
      <c r="C182">
        <v>4500</v>
      </c>
      <c r="D182" s="32">
        <v>73.170731707317074</v>
      </c>
      <c r="E182" s="33">
        <v>2024</v>
      </c>
      <c r="F182" t="s">
        <v>625</v>
      </c>
    </row>
    <row r="183" spans="1:6" x14ac:dyDescent="0.25">
      <c r="A183" t="s">
        <v>925</v>
      </c>
      <c r="B183" t="s">
        <v>639</v>
      </c>
      <c r="C183">
        <v>20000</v>
      </c>
      <c r="D183" s="32">
        <v>325.20325203252031</v>
      </c>
      <c r="E183" s="33">
        <v>2024</v>
      </c>
      <c r="F183" t="s">
        <v>618</v>
      </c>
    </row>
    <row r="184" spans="1:6" x14ac:dyDescent="0.25">
      <c r="A184" t="s">
        <v>925</v>
      </c>
      <c r="B184" t="s">
        <v>640</v>
      </c>
      <c r="C184">
        <v>16000</v>
      </c>
      <c r="D184" s="32">
        <v>260.16260162601628</v>
      </c>
      <c r="E184" s="33">
        <v>2024</v>
      </c>
      <c r="F184" t="s">
        <v>641</v>
      </c>
    </row>
    <row r="185" spans="1:6" x14ac:dyDescent="0.25">
      <c r="A185" t="s">
        <v>925</v>
      </c>
      <c r="B185" t="s">
        <v>642</v>
      </c>
      <c r="C185">
        <v>9000</v>
      </c>
      <c r="D185" s="32">
        <v>146.34146341463415</v>
      </c>
      <c r="E185" s="33">
        <v>2024</v>
      </c>
      <c r="F185" t="s">
        <v>643</v>
      </c>
    </row>
    <row r="186" spans="1:6" x14ac:dyDescent="0.25">
      <c r="A186" t="s">
        <v>925</v>
      </c>
      <c r="B186" t="s">
        <v>644</v>
      </c>
      <c r="C186">
        <v>3000</v>
      </c>
      <c r="D186" s="32">
        <v>48.780487804878049</v>
      </c>
      <c r="E186" s="33">
        <v>2024</v>
      </c>
      <c r="F186" t="s">
        <v>625</v>
      </c>
    </row>
    <row r="187" spans="1:6" x14ac:dyDescent="0.25">
      <c r="A187" t="s">
        <v>925</v>
      </c>
      <c r="B187" t="s">
        <v>629</v>
      </c>
      <c r="C187">
        <v>20000</v>
      </c>
      <c r="D187" s="32">
        <v>325.20325203252031</v>
      </c>
      <c r="E187" s="33">
        <v>2024</v>
      </c>
      <c r="F187" t="s">
        <v>618</v>
      </c>
    </row>
    <row r="188" spans="1:6" x14ac:dyDescent="0.25">
      <c r="A188" t="s">
        <v>925</v>
      </c>
      <c r="B188" t="s">
        <v>645</v>
      </c>
      <c r="C188">
        <v>4000</v>
      </c>
      <c r="D188" s="32">
        <v>65.040650406504071</v>
      </c>
      <c r="E188" s="33">
        <v>2024</v>
      </c>
      <c r="F188" t="s">
        <v>625</v>
      </c>
    </row>
    <row r="189" spans="1:6" x14ac:dyDescent="0.25">
      <c r="A189" t="s">
        <v>925</v>
      </c>
      <c r="B189" t="s">
        <v>646</v>
      </c>
      <c r="C189">
        <v>20000</v>
      </c>
      <c r="D189" s="32">
        <v>325.20325203252031</v>
      </c>
      <c r="E189" s="33">
        <v>2024</v>
      </c>
      <c r="F189" t="s">
        <v>618</v>
      </c>
    </row>
    <row r="190" spans="1:6" x14ac:dyDescent="0.25">
      <c r="A190" t="s">
        <v>925</v>
      </c>
      <c r="B190" t="s">
        <v>647</v>
      </c>
      <c r="C190">
        <v>9000</v>
      </c>
      <c r="D190" s="32">
        <v>146.34146341463415</v>
      </c>
      <c r="E190" s="33">
        <v>2024</v>
      </c>
      <c r="F190" t="s">
        <v>643</v>
      </c>
    </row>
    <row r="191" spans="1:6" x14ac:dyDescent="0.25">
      <c r="A191" t="s">
        <v>925</v>
      </c>
      <c r="B191" t="s">
        <v>648</v>
      </c>
      <c r="C191">
        <v>33333</v>
      </c>
      <c r="D191" s="32">
        <v>542</v>
      </c>
      <c r="E191" s="33">
        <v>2024</v>
      </c>
      <c r="F191" t="s">
        <v>649</v>
      </c>
    </row>
    <row r="192" spans="1:6" x14ac:dyDescent="0.25">
      <c r="A192" t="s">
        <v>925</v>
      </c>
      <c r="B192" t="s">
        <v>630</v>
      </c>
      <c r="C192">
        <v>22590</v>
      </c>
      <c r="D192" s="32">
        <v>367.3170731707317</v>
      </c>
      <c r="E192" s="33">
        <v>2024</v>
      </c>
      <c r="F192" t="s">
        <v>618</v>
      </c>
    </row>
    <row r="193" spans="1:6" x14ac:dyDescent="0.25">
      <c r="A193" t="s">
        <v>925</v>
      </c>
      <c r="B193" t="s">
        <v>621</v>
      </c>
      <c r="C193">
        <v>22590</v>
      </c>
      <c r="D193" s="32">
        <v>367.3170731707317</v>
      </c>
      <c r="E193" s="33">
        <v>2024</v>
      </c>
      <c r="F193" t="s">
        <v>618</v>
      </c>
    </row>
    <row r="194" spans="1:6" x14ac:dyDescent="0.25">
      <c r="A194" t="s">
        <v>925</v>
      </c>
      <c r="B194" t="s">
        <v>650</v>
      </c>
      <c r="C194">
        <v>94915</v>
      </c>
      <c r="D194" s="32">
        <v>1543.3333333333333</v>
      </c>
      <c r="E194" s="33">
        <v>2024</v>
      </c>
      <c r="F194" t="s">
        <v>643</v>
      </c>
    </row>
    <row r="195" spans="1:6" x14ac:dyDescent="0.25">
      <c r="A195" t="s">
        <v>926</v>
      </c>
      <c r="B195" t="s">
        <v>654</v>
      </c>
      <c r="C195">
        <v>22222</v>
      </c>
      <c r="D195" s="32">
        <v>361.33333333333331</v>
      </c>
      <c r="E195" s="33" t="s">
        <v>655</v>
      </c>
      <c r="F195" t="s">
        <v>653</v>
      </c>
    </row>
    <row r="196" spans="1:6" x14ac:dyDescent="0.25">
      <c r="A196" t="s">
        <v>926</v>
      </c>
      <c r="B196" t="s">
        <v>656</v>
      </c>
      <c r="C196">
        <v>22222</v>
      </c>
      <c r="D196" s="32">
        <v>361.33333333333331</v>
      </c>
      <c r="E196" s="33" t="s">
        <v>655</v>
      </c>
      <c r="F196" t="s">
        <v>653</v>
      </c>
    </row>
    <row r="197" spans="1:6" x14ac:dyDescent="0.25">
      <c r="A197" t="s">
        <v>926</v>
      </c>
      <c r="B197" t="s">
        <v>43</v>
      </c>
      <c r="C197">
        <v>25000</v>
      </c>
      <c r="D197" s="32">
        <v>406.5040650406504</v>
      </c>
      <c r="E197" s="33" t="s">
        <v>676</v>
      </c>
      <c r="F197" t="s">
        <v>677</v>
      </c>
    </row>
    <row r="198" spans="1:6" x14ac:dyDescent="0.25">
      <c r="A198" t="s">
        <v>926</v>
      </c>
      <c r="B198" t="s">
        <v>202</v>
      </c>
      <c r="C198">
        <v>25000</v>
      </c>
      <c r="D198" s="32">
        <v>406.5040650406504</v>
      </c>
      <c r="E198" s="33" t="s">
        <v>274</v>
      </c>
      <c r="F198" t="s">
        <v>678</v>
      </c>
    </row>
    <row r="199" spans="1:6" x14ac:dyDescent="0.25">
      <c r="A199" t="s">
        <v>926</v>
      </c>
      <c r="B199" t="s">
        <v>656</v>
      </c>
      <c r="C199">
        <v>25000</v>
      </c>
      <c r="D199" s="32">
        <v>406.5040650406504</v>
      </c>
      <c r="E199" s="33" t="s">
        <v>274</v>
      </c>
      <c r="F199" t="s">
        <v>678</v>
      </c>
    </row>
    <row r="200" spans="1:6" x14ac:dyDescent="0.25">
      <c r="A200" t="s">
        <v>926</v>
      </c>
      <c r="B200" t="s">
        <v>679</v>
      </c>
      <c r="C200">
        <v>25000</v>
      </c>
      <c r="D200" s="32">
        <v>406.5040650406504</v>
      </c>
      <c r="E200" s="33" t="s">
        <v>274</v>
      </c>
      <c r="F200" t="s">
        <v>678</v>
      </c>
    </row>
    <row r="201" spans="1:6" x14ac:dyDescent="0.25">
      <c r="A201" t="s">
        <v>926</v>
      </c>
      <c r="B201" t="s">
        <v>680</v>
      </c>
      <c r="C201">
        <v>25000</v>
      </c>
      <c r="D201" s="32">
        <v>406.5040650406504</v>
      </c>
      <c r="E201" s="33" t="s">
        <v>274</v>
      </c>
      <c r="F201" t="s">
        <v>678</v>
      </c>
    </row>
    <row r="202" spans="1:6" x14ac:dyDescent="0.25">
      <c r="A202" t="s">
        <v>926</v>
      </c>
      <c r="B202" t="s">
        <v>681</v>
      </c>
      <c r="C202">
        <v>15000</v>
      </c>
      <c r="D202" s="32">
        <v>243.90243902439025</v>
      </c>
      <c r="E202" s="33" t="s">
        <v>274</v>
      </c>
      <c r="F202" t="s">
        <v>678</v>
      </c>
    </row>
    <row r="203" spans="1:6" x14ac:dyDescent="0.25">
      <c r="A203" t="s">
        <v>926</v>
      </c>
      <c r="B203" t="s">
        <v>283</v>
      </c>
      <c r="C203">
        <v>33333</v>
      </c>
      <c r="D203" s="32">
        <v>542</v>
      </c>
      <c r="E203" s="33" t="s">
        <v>364</v>
      </c>
      <c r="F203" t="s">
        <v>658</v>
      </c>
    </row>
    <row r="204" spans="1:6" x14ac:dyDescent="0.25">
      <c r="A204" t="s">
        <v>926</v>
      </c>
      <c r="B204" t="s">
        <v>682</v>
      </c>
      <c r="C204">
        <v>33333</v>
      </c>
      <c r="D204" s="32">
        <v>542</v>
      </c>
      <c r="E204" s="33" t="s">
        <v>364</v>
      </c>
      <c r="F204" t="s">
        <v>658</v>
      </c>
    </row>
    <row r="205" spans="1:6" x14ac:dyDescent="0.25">
      <c r="A205" t="s">
        <v>926</v>
      </c>
      <c r="B205" t="s">
        <v>683</v>
      </c>
      <c r="C205">
        <v>15000</v>
      </c>
      <c r="D205" s="32">
        <v>243.90243902439025</v>
      </c>
      <c r="E205" s="33" t="s">
        <v>27</v>
      </c>
      <c r="F205" t="s">
        <v>684</v>
      </c>
    </row>
    <row r="206" spans="1:6" x14ac:dyDescent="0.25">
      <c r="A206" t="s">
        <v>926</v>
      </c>
      <c r="B206" t="s">
        <v>685</v>
      </c>
      <c r="C206">
        <v>10000</v>
      </c>
      <c r="D206" s="32">
        <v>162.60162601626016</v>
      </c>
      <c r="E206" s="33" t="s">
        <v>27</v>
      </c>
      <c r="F206" t="s">
        <v>684</v>
      </c>
    </row>
    <row r="207" spans="1:6" x14ac:dyDescent="0.25">
      <c r="A207" t="s">
        <v>926</v>
      </c>
      <c r="B207" t="s">
        <v>686</v>
      </c>
      <c r="C207">
        <v>15000</v>
      </c>
      <c r="D207" s="32">
        <v>243.90243902439025</v>
      </c>
      <c r="E207" s="33" t="s">
        <v>27</v>
      </c>
      <c r="F207" t="s">
        <v>684</v>
      </c>
    </row>
    <row r="208" spans="1:6" x14ac:dyDescent="0.25">
      <c r="A208" t="s">
        <v>926</v>
      </c>
      <c r="B208" t="s">
        <v>687</v>
      </c>
      <c r="C208">
        <v>15000</v>
      </c>
      <c r="D208" s="32">
        <v>243.90243902439025</v>
      </c>
      <c r="E208" s="33" t="s">
        <v>27</v>
      </c>
      <c r="F208" t="s">
        <v>684</v>
      </c>
    </row>
    <row r="209" spans="1:6" x14ac:dyDescent="0.25">
      <c r="A209" t="s">
        <v>926</v>
      </c>
      <c r="B209" t="s">
        <v>688</v>
      </c>
      <c r="C209">
        <v>82230</v>
      </c>
      <c r="D209" s="32">
        <v>1337.0731707317073</v>
      </c>
      <c r="E209" s="33" t="s">
        <v>27</v>
      </c>
      <c r="F209" t="s">
        <v>684</v>
      </c>
    </row>
    <row r="210" spans="1:6" x14ac:dyDescent="0.25">
      <c r="A210" t="s">
        <v>926</v>
      </c>
      <c r="B210" t="s">
        <v>241</v>
      </c>
      <c r="C210">
        <v>52500</v>
      </c>
      <c r="D210" s="32">
        <v>853.65853658536582</v>
      </c>
      <c r="E210" s="33" t="s">
        <v>429</v>
      </c>
      <c r="F210" t="s">
        <v>668</v>
      </c>
    </row>
    <row r="211" spans="1:6" x14ac:dyDescent="0.25">
      <c r="A211" t="s">
        <v>926</v>
      </c>
      <c r="B211" t="s">
        <v>34</v>
      </c>
      <c r="C211">
        <v>1231887</v>
      </c>
      <c r="D211" s="32">
        <v>20030.682926829268</v>
      </c>
      <c r="E211" s="33" t="s">
        <v>429</v>
      </c>
      <c r="F211" t="s">
        <v>668</v>
      </c>
    </row>
    <row r="212" spans="1:6" x14ac:dyDescent="0.25">
      <c r="A212" t="s">
        <v>926</v>
      </c>
      <c r="B212" t="s">
        <v>43</v>
      </c>
      <c r="C212">
        <v>55000</v>
      </c>
      <c r="D212" s="32">
        <v>894.30894308943084</v>
      </c>
      <c r="E212" s="33" t="s">
        <v>516</v>
      </c>
      <c r="F212" t="s">
        <v>673</v>
      </c>
    </row>
    <row r="213" spans="1:6" x14ac:dyDescent="0.25">
      <c r="A213" t="s">
        <v>949</v>
      </c>
      <c r="B213" t="s">
        <v>708</v>
      </c>
      <c r="C213">
        <v>112800</v>
      </c>
      <c r="D213" s="32">
        <v>1834.1463414634147</v>
      </c>
      <c r="E213" s="33" t="s">
        <v>709</v>
      </c>
      <c r="F213" t="s">
        <v>710</v>
      </c>
    </row>
    <row r="214" spans="1:6" x14ac:dyDescent="0.25">
      <c r="A214" t="s">
        <v>949</v>
      </c>
      <c r="B214" t="s">
        <v>693</v>
      </c>
      <c r="C214">
        <v>33840</v>
      </c>
      <c r="D214" s="32">
        <v>550.2439024390244</v>
      </c>
      <c r="E214" s="33" t="s">
        <v>711</v>
      </c>
      <c r="F214" t="s">
        <v>712</v>
      </c>
    </row>
    <row r="215" spans="1:6" x14ac:dyDescent="0.25">
      <c r="A215" t="s">
        <v>928</v>
      </c>
      <c r="B215" t="s">
        <v>101</v>
      </c>
      <c r="C215">
        <v>472000</v>
      </c>
      <c r="D215" s="32">
        <v>7674.7967479674799</v>
      </c>
      <c r="E215" s="33" t="s">
        <v>274</v>
      </c>
      <c r="F215" t="s">
        <v>727</v>
      </c>
    </row>
    <row r="216" spans="1:6" x14ac:dyDescent="0.25">
      <c r="A216" t="s">
        <v>928</v>
      </c>
      <c r="B216" t="s">
        <v>465</v>
      </c>
      <c r="C216">
        <v>264470</v>
      </c>
      <c r="D216" s="32">
        <v>4300.3252032520322</v>
      </c>
      <c r="E216" s="33" t="s">
        <v>522</v>
      </c>
      <c r="F216" t="s">
        <v>715</v>
      </c>
    </row>
    <row r="217" spans="1:6" x14ac:dyDescent="0.25">
      <c r="A217" t="s">
        <v>928</v>
      </c>
      <c r="B217" t="s">
        <v>719</v>
      </c>
      <c r="C217">
        <v>27500</v>
      </c>
      <c r="D217" s="32">
        <v>447.15447154471542</v>
      </c>
      <c r="E217" s="33" t="s">
        <v>728</v>
      </c>
      <c r="F217" t="s">
        <v>718</v>
      </c>
    </row>
    <row r="218" spans="1:6" x14ac:dyDescent="0.25">
      <c r="A218" t="s">
        <v>928</v>
      </c>
      <c r="B218" t="s">
        <v>729</v>
      </c>
      <c r="C218">
        <v>30000</v>
      </c>
      <c r="D218" s="32">
        <v>487.80487804878049</v>
      </c>
      <c r="E218" s="33" t="s">
        <v>728</v>
      </c>
      <c r="F218" t="s">
        <v>718</v>
      </c>
    </row>
    <row r="219" spans="1:6" x14ac:dyDescent="0.25">
      <c r="A219" t="s">
        <v>928</v>
      </c>
      <c r="B219" t="s">
        <v>721</v>
      </c>
      <c r="C219">
        <v>9000</v>
      </c>
      <c r="D219" s="32">
        <v>146.34146341463415</v>
      </c>
      <c r="E219" s="33" t="s">
        <v>522</v>
      </c>
      <c r="F219" t="s">
        <v>715</v>
      </c>
    </row>
    <row r="220" spans="1:6" x14ac:dyDescent="0.25">
      <c r="A220" t="s">
        <v>928</v>
      </c>
      <c r="B220" t="s">
        <v>722</v>
      </c>
      <c r="C220">
        <v>9000</v>
      </c>
      <c r="D220" s="32">
        <v>146.34146341463415</v>
      </c>
      <c r="E220" s="33" t="s">
        <v>522</v>
      </c>
      <c r="F220" t="s">
        <v>715</v>
      </c>
    </row>
    <row r="221" spans="1:6" x14ac:dyDescent="0.25">
      <c r="A221" s="38" t="s">
        <v>1001</v>
      </c>
      <c r="B221" s="68" t="s">
        <v>1020</v>
      </c>
      <c r="C221" s="67">
        <v>212731</v>
      </c>
      <c r="D221" s="39">
        <f t="shared" ref="D221" si="1">C221/61.5</f>
        <v>3459.040650406504</v>
      </c>
      <c r="E221" s="36">
        <v>2023</v>
      </c>
      <c r="F221" t="s">
        <v>1021</v>
      </c>
    </row>
    <row r="222" spans="1:6" x14ac:dyDescent="0.25">
      <c r="A222" t="s">
        <v>929</v>
      </c>
      <c r="B222" t="s">
        <v>741</v>
      </c>
      <c r="C222">
        <v>65000</v>
      </c>
      <c r="D222" s="32">
        <v>1056.9105691056911</v>
      </c>
      <c r="E222" s="33">
        <v>2024</v>
      </c>
      <c r="F222" t="s">
        <v>734</v>
      </c>
    </row>
    <row r="223" spans="1:6" x14ac:dyDescent="0.25">
      <c r="A223" t="s">
        <v>929</v>
      </c>
      <c r="B223" t="s">
        <v>749</v>
      </c>
      <c r="C223">
        <v>20000</v>
      </c>
      <c r="D223" s="32">
        <v>325.20325203252031</v>
      </c>
      <c r="E223" s="33">
        <v>2024</v>
      </c>
      <c r="F223" t="s">
        <v>750</v>
      </c>
    </row>
    <row r="224" spans="1:6" x14ac:dyDescent="0.25">
      <c r="A224" t="s">
        <v>929</v>
      </c>
      <c r="B224" t="s">
        <v>751</v>
      </c>
      <c r="C224">
        <v>600000</v>
      </c>
      <c r="D224" s="32">
        <v>9756.0975609756097</v>
      </c>
      <c r="E224" s="33" t="s">
        <v>497</v>
      </c>
      <c r="F224" t="s">
        <v>752</v>
      </c>
    </row>
    <row r="225" spans="1:6" x14ac:dyDescent="0.25">
      <c r="A225" t="s">
        <v>929</v>
      </c>
      <c r="B225" t="s">
        <v>744</v>
      </c>
      <c r="C225">
        <v>2700000</v>
      </c>
      <c r="D225" s="32">
        <v>43902.439024390245</v>
      </c>
      <c r="E225" s="33">
        <v>2024</v>
      </c>
      <c r="F225" t="s">
        <v>753</v>
      </c>
    </row>
    <row r="226" spans="1:6" x14ac:dyDescent="0.25">
      <c r="A226" t="s">
        <v>929</v>
      </c>
      <c r="B226" t="s">
        <v>742</v>
      </c>
      <c r="C226">
        <v>4000000</v>
      </c>
      <c r="D226" s="32">
        <v>65040.650406504064</v>
      </c>
      <c r="E226" s="33" t="s">
        <v>754</v>
      </c>
      <c r="F226" t="s">
        <v>743</v>
      </c>
    </row>
    <row r="227" spans="1:6" x14ac:dyDescent="0.25">
      <c r="A227" t="s">
        <v>929</v>
      </c>
      <c r="B227" t="s">
        <v>755</v>
      </c>
      <c r="C227">
        <v>250000</v>
      </c>
      <c r="D227" s="32">
        <v>4065.040650406504</v>
      </c>
      <c r="E227" s="33">
        <v>2024</v>
      </c>
      <c r="F227" t="s">
        <v>81</v>
      </c>
    </row>
    <row r="228" spans="1:6" x14ac:dyDescent="0.25">
      <c r="A228" t="s">
        <v>930</v>
      </c>
      <c r="B228" t="s">
        <v>760</v>
      </c>
      <c r="C228">
        <v>110000</v>
      </c>
      <c r="D228" s="32">
        <v>1788.6178861788617</v>
      </c>
      <c r="E228" s="33" t="s">
        <v>761</v>
      </c>
      <c r="F228" t="s">
        <v>762</v>
      </c>
    </row>
    <row r="229" spans="1:6" x14ac:dyDescent="0.25">
      <c r="A229" t="s">
        <v>930</v>
      </c>
      <c r="B229" t="s">
        <v>763</v>
      </c>
      <c r="C229">
        <v>10000</v>
      </c>
      <c r="D229" s="32">
        <v>162.60162601626016</v>
      </c>
      <c r="E229" s="33" t="s">
        <v>764</v>
      </c>
      <c r="F229" t="s">
        <v>765</v>
      </c>
    </row>
    <row r="230" spans="1:6" x14ac:dyDescent="0.25">
      <c r="A230" t="s">
        <v>930</v>
      </c>
      <c r="B230" t="s">
        <v>766</v>
      </c>
      <c r="C230">
        <v>10000</v>
      </c>
      <c r="D230" s="32">
        <v>162.60162601626016</v>
      </c>
      <c r="E230" s="33" t="s">
        <v>764</v>
      </c>
      <c r="F230" t="s">
        <v>765</v>
      </c>
    </row>
    <row r="231" spans="1:6" x14ac:dyDescent="0.25">
      <c r="A231" t="s">
        <v>930</v>
      </c>
      <c r="B231" t="s">
        <v>767</v>
      </c>
      <c r="C231">
        <v>30000</v>
      </c>
      <c r="D231" s="32">
        <v>487.80487804878049</v>
      </c>
      <c r="E231" s="33" t="s">
        <v>764</v>
      </c>
      <c r="F231" t="s">
        <v>765</v>
      </c>
    </row>
    <row r="232" spans="1:6" x14ac:dyDescent="0.25">
      <c r="A232" t="s">
        <v>931</v>
      </c>
      <c r="B232" t="s">
        <v>781</v>
      </c>
      <c r="C232">
        <v>32870</v>
      </c>
      <c r="D232" s="32">
        <v>534.47154471544718</v>
      </c>
      <c r="E232" s="33">
        <v>2024</v>
      </c>
      <c r="F232" t="s">
        <v>782</v>
      </c>
    </row>
    <row r="233" spans="1:6" x14ac:dyDescent="0.25">
      <c r="A233" t="s">
        <v>931</v>
      </c>
      <c r="B233" t="s">
        <v>783</v>
      </c>
      <c r="C233">
        <v>32870</v>
      </c>
      <c r="D233" s="32">
        <v>534.47154471544718</v>
      </c>
      <c r="E233" s="33">
        <v>2024</v>
      </c>
      <c r="F233" t="s">
        <v>782</v>
      </c>
    </row>
    <row r="234" spans="1:6" x14ac:dyDescent="0.25">
      <c r="A234" t="s">
        <v>931</v>
      </c>
      <c r="B234" t="s">
        <v>784</v>
      </c>
      <c r="C234">
        <v>20000</v>
      </c>
      <c r="D234" s="32">
        <v>325.20325203252031</v>
      </c>
      <c r="E234" s="33">
        <v>2024</v>
      </c>
      <c r="F234" t="s">
        <v>782</v>
      </c>
    </row>
    <row r="235" spans="1:6" x14ac:dyDescent="0.25">
      <c r="A235" t="s">
        <v>931</v>
      </c>
      <c r="B235" t="s">
        <v>785</v>
      </c>
      <c r="C235">
        <v>20000</v>
      </c>
      <c r="D235" s="32">
        <v>325.20325203252031</v>
      </c>
      <c r="E235" s="33">
        <v>2024</v>
      </c>
      <c r="F235" t="s">
        <v>782</v>
      </c>
    </row>
    <row r="236" spans="1:6" x14ac:dyDescent="0.25">
      <c r="A236" t="s">
        <v>931</v>
      </c>
      <c r="B236" t="s">
        <v>786</v>
      </c>
      <c r="C236">
        <v>20000</v>
      </c>
      <c r="D236" s="32">
        <v>325.20325203252031</v>
      </c>
      <c r="E236" s="33">
        <v>2024</v>
      </c>
      <c r="F236" t="s">
        <v>782</v>
      </c>
    </row>
    <row r="237" spans="1:6" x14ac:dyDescent="0.25">
      <c r="A237" t="s">
        <v>931</v>
      </c>
      <c r="B237" t="s">
        <v>770</v>
      </c>
      <c r="C237">
        <v>20000</v>
      </c>
      <c r="D237" s="32">
        <v>325.20325203252031</v>
      </c>
      <c r="E237" s="33">
        <v>2024</v>
      </c>
      <c r="F237" t="s">
        <v>782</v>
      </c>
    </row>
    <row r="238" spans="1:6" x14ac:dyDescent="0.25">
      <c r="A238" t="s">
        <v>931</v>
      </c>
      <c r="B238" t="s">
        <v>787</v>
      </c>
      <c r="C238">
        <v>20000</v>
      </c>
      <c r="D238" s="32">
        <v>325.20325203252031</v>
      </c>
      <c r="E238" s="33">
        <v>2024</v>
      </c>
      <c r="F238" t="s">
        <v>782</v>
      </c>
    </row>
    <row r="239" spans="1:6" x14ac:dyDescent="0.25">
      <c r="A239" t="s">
        <v>931</v>
      </c>
      <c r="B239" t="s">
        <v>788</v>
      </c>
      <c r="C239">
        <v>300000</v>
      </c>
      <c r="D239" s="32">
        <v>4878.0487804878048</v>
      </c>
      <c r="E239" s="33">
        <v>2024</v>
      </c>
      <c r="F239" t="s">
        <v>782</v>
      </c>
    </row>
    <row r="240" spans="1:6" x14ac:dyDescent="0.25">
      <c r="A240" t="s">
        <v>931</v>
      </c>
      <c r="B240" t="s">
        <v>789</v>
      </c>
      <c r="C240">
        <v>10000</v>
      </c>
      <c r="D240" s="32">
        <v>162.60162601626016</v>
      </c>
      <c r="E240" s="33">
        <v>2024</v>
      </c>
      <c r="F240" t="s">
        <v>782</v>
      </c>
    </row>
    <row r="241" spans="1:6" x14ac:dyDescent="0.25">
      <c r="A241" t="s">
        <v>931</v>
      </c>
      <c r="B241" t="s">
        <v>790</v>
      </c>
      <c r="C241">
        <v>30000</v>
      </c>
      <c r="D241" s="32">
        <v>487.80487804878049</v>
      </c>
      <c r="E241" s="33">
        <v>2024</v>
      </c>
      <c r="F241" t="s">
        <v>782</v>
      </c>
    </row>
    <row r="242" spans="1:6" x14ac:dyDescent="0.25">
      <c r="A242" t="s">
        <v>950</v>
      </c>
      <c r="B242" t="s">
        <v>817</v>
      </c>
      <c r="C242">
        <v>200000</v>
      </c>
      <c r="D242" s="32">
        <v>3252.0325203252032</v>
      </c>
      <c r="E242" s="33" t="s">
        <v>893</v>
      </c>
      <c r="F242" t="s">
        <v>818</v>
      </c>
    </row>
    <row r="243" spans="1:6" x14ac:dyDescent="0.25">
      <c r="A243" t="s">
        <v>950</v>
      </c>
      <c r="B243" t="s">
        <v>819</v>
      </c>
      <c r="C243">
        <v>200000</v>
      </c>
      <c r="D243" s="32">
        <v>3252.0325203252032</v>
      </c>
      <c r="E243" s="33" t="s">
        <v>271</v>
      </c>
      <c r="F243" t="s">
        <v>820</v>
      </c>
    </row>
    <row r="244" spans="1:6" x14ac:dyDescent="0.25">
      <c r="A244" t="s">
        <v>950</v>
      </c>
      <c r="B244" t="s">
        <v>821</v>
      </c>
      <c r="C244">
        <v>200000</v>
      </c>
      <c r="D244" s="32">
        <v>3252.0325203252032</v>
      </c>
      <c r="E244" s="33" t="s">
        <v>894</v>
      </c>
      <c r="F244" t="s">
        <v>822</v>
      </c>
    </row>
  </sheetData>
  <autoFilter ref="A1:G244" xr:uid="{FED7314D-2484-48D2-BD8C-4D3A9C60F56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4CEEC-E58C-4DF0-8C59-35D85CFFD176}">
  <dimension ref="A1:G666"/>
  <sheetViews>
    <sheetView tabSelected="1" zoomScale="120" zoomScaleNormal="120" workbookViewId="0"/>
  </sheetViews>
  <sheetFormatPr defaultColWidth="9.140625" defaultRowHeight="15" x14ac:dyDescent="0.25"/>
  <cols>
    <col min="1" max="1" width="28.85546875" style="4" customWidth="1"/>
    <col min="2" max="2" width="49.42578125" style="4" customWidth="1"/>
    <col min="3" max="3" width="24.7109375" style="24" customWidth="1"/>
    <col min="4" max="4" width="9.7109375" style="24" customWidth="1"/>
    <col min="5" max="5" width="23.7109375" style="12" customWidth="1"/>
    <col min="6" max="6" width="99.42578125" style="61" customWidth="1"/>
    <col min="7" max="7" width="41.28515625" style="2" customWidth="1"/>
    <col min="8" max="16384" width="9.140625" style="2"/>
  </cols>
  <sheetData>
    <row r="1" spans="1:7" s="1" customFormat="1" x14ac:dyDescent="0.25">
      <c r="A1" s="25" t="s">
        <v>895</v>
      </c>
      <c r="B1" s="25" t="s">
        <v>0</v>
      </c>
      <c r="C1" s="27" t="s">
        <v>863</v>
      </c>
      <c r="D1" s="27" t="s">
        <v>859</v>
      </c>
      <c r="E1" s="26" t="s">
        <v>1</v>
      </c>
      <c r="F1" s="57" t="s">
        <v>2</v>
      </c>
      <c r="G1" s="50"/>
    </row>
    <row r="2" spans="1:7" x14ac:dyDescent="0.25">
      <c r="A2" s="5" t="s">
        <v>980</v>
      </c>
      <c r="B2" s="5" t="s">
        <v>861</v>
      </c>
      <c r="C2" s="17"/>
      <c r="D2" s="17"/>
      <c r="E2" s="13"/>
      <c r="F2" s="49"/>
      <c r="G2" s="51"/>
    </row>
    <row r="3" spans="1:7" x14ac:dyDescent="0.25">
      <c r="A3" s="5" t="s">
        <v>981</v>
      </c>
      <c r="B3" s="5" t="s">
        <v>861</v>
      </c>
      <c r="C3" s="17"/>
      <c r="D3" s="17"/>
      <c r="E3" s="13"/>
      <c r="F3" s="49"/>
      <c r="G3" s="51"/>
    </row>
    <row r="4" spans="1:7" x14ac:dyDescent="0.25">
      <c r="A4" s="6" t="s">
        <v>898</v>
      </c>
      <c r="B4" s="6" t="s">
        <v>3</v>
      </c>
      <c r="C4" s="18">
        <v>131065</v>
      </c>
      <c r="D4" s="18">
        <f t="shared" ref="D4:D66" si="0">C4/61.5</f>
        <v>2131.1382113821137</v>
      </c>
      <c r="E4" s="7" t="s">
        <v>4</v>
      </c>
      <c r="F4" s="44" t="s">
        <v>5</v>
      </c>
      <c r="G4" s="51"/>
    </row>
    <row r="5" spans="1:7" x14ac:dyDescent="0.25">
      <c r="A5" s="6" t="s">
        <v>898</v>
      </c>
      <c r="B5" s="6" t="s">
        <v>6</v>
      </c>
      <c r="C5" s="18">
        <v>15584</v>
      </c>
      <c r="D5" s="18">
        <f t="shared" si="0"/>
        <v>253.39837398373984</v>
      </c>
      <c r="E5" s="7" t="s">
        <v>4</v>
      </c>
      <c r="F5" s="44" t="s">
        <v>5</v>
      </c>
      <c r="G5" s="51"/>
    </row>
    <row r="6" spans="1:7" x14ac:dyDescent="0.25">
      <c r="A6" s="6" t="s">
        <v>898</v>
      </c>
      <c r="B6" s="6" t="s">
        <v>7</v>
      </c>
      <c r="C6" s="18">
        <v>410726</v>
      </c>
      <c r="D6" s="18">
        <f t="shared" si="0"/>
        <v>6678.4715447154467</v>
      </c>
      <c r="E6" s="7" t="s">
        <v>8</v>
      </c>
      <c r="F6" s="44" t="s">
        <v>9</v>
      </c>
      <c r="G6" s="51"/>
    </row>
    <row r="7" spans="1:7" x14ac:dyDescent="0.25">
      <c r="A7" s="6" t="s">
        <v>898</v>
      </c>
      <c r="B7" s="6" t="s">
        <v>10</v>
      </c>
      <c r="C7" s="18">
        <v>22262</v>
      </c>
      <c r="D7" s="18">
        <f t="shared" si="0"/>
        <v>361.98373983739839</v>
      </c>
      <c r="E7" s="7" t="s">
        <v>11</v>
      </c>
      <c r="F7" s="44" t="s">
        <v>12</v>
      </c>
      <c r="G7" s="51"/>
    </row>
    <row r="8" spans="1:7" x14ac:dyDescent="0.25">
      <c r="A8" s="6" t="s">
        <v>898</v>
      </c>
      <c r="B8" s="6" t="s">
        <v>13</v>
      </c>
      <c r="C8" s="18">
        <v>16697</v>
      </c>
      <c r="D8" s="18">
        <f t="shared" si="0"/>
        <v>271.4959349593496</v>
      </c>
      <c r="E8" s="7" t="s">
        <v>14</v>
      </c>
      <c r="F8" s="44" t="s">
        <v>9</v>
      </c>
      <c r="G8" s="51"/>
    </row>
    <row r="9" spans="1:7" x14ac:dyDescent="0.25">
      <c r="A9" s="6" t="s">
        <v>898</v>
      </c>
      <c r="B9" s="6" t="s">
        <v>15</v>
      </c>
      <c r="C9" s="18">
        <v>33393</v>
      </c>
      <c r="D9" s="18">
        <f t="shared" si="0"/>
        <v>542.97560975609758</v>
      </c>
      <c r="E9" s="7" t="s">
        <v>14</v>
      </c>
      <c r="F9" s="44" t="s">
        <v>16</v>
      </c>
      <c r="G9" s="51"/>
    </row>
    <row r="10" spans="1:7" x14ac:dyDescent="0.25">
      <c r="A10" s="6" t="s">
        <v>898</v>
      </c>
      <c r="B10" s="6" t="s">
        <v>17</v>
      </c>
      <c r="C10" s="18">
        <v>164291</v>
      </c>
      <c r="D10" s="18">
        <f t="shared" si="0"/>
        <v>2671.3983739837399</v>
      </c>
      <c r="E10" s="7" t="s">
        <v>14</v>
      </c>
      <c r="F10" s="44" t="s">
        <v>9</v>
      </c>
      <c r="G10" s="51"/>
    </row>
    <row r="11" spans="1:7" x14ac:dyDescent="0.25">
      <c r="A11" s="6" t="s">
        <v>898</v>
      </c>
      <c r="B11" s="6" t="s">
        <v>18</v>
      </c>
      <c r="C11" s="18">
        <v>171136</v>
      </c>
      <c r="D11" s="18">
        <f t="shared" si="0"/>
        <v>2782.6991869918697</v>
      </c>
      <c r="E11" s="7" t="s">
        <v>14</v>
      </c>
      <c r="F11" s="44" t="s">
        <v>9</v>
      </c>
      <c r="G11" s="51"/>
    </row>
    <row r="12" spans="1:7" x14ac:dyDescent="0.25">
      <c r="A12" s="6" t="s">
        <v>898</v>
      </c>
      <c r="B12" s="6" t="s">
        <v>19</v>
      </c>
      <c r="C12" s="18">
        <v>68455</v>
      </c>
      <c r="D12" s="18">
        <f t="shared" si="0"/>
        <v>1113.0894308943089</v>
      </c>
      <c r="E12" s="7" t="s">
        <v>14</v>
      </c>
      <c r="F12" s="44" t="s">
        <v>9</v>
      </c>
      <c r="G12" s="51"/>
    </row>
    <row r="13" spans="1:7" x14ac:dyDescent="0.25">
      <c r="A13" s="6" t="s">
        <v>898</v>
      </c>
      <c r="B13" s="6" t="s">
        <v>20</v>
      </c>
      <c r="C13" s="18">
        <v>855680</v>
      </c>
      <c r="D13" s="18">
        <f t="shared" si="0"/>
        <v>13913.49593495935</v>
      </c>
      <c r="E13" s="7" t="s">
        <v>14</v>
      </c>
      <c r="F13" s="44" t="s">
        <v>9</v>
      </c>
      <c r="G13" s="51"/>
    </row>
    <row r="14" spans="1:7" x14ac:dyDescent="0.25">
      <c r="A14" s="6" t="s">
        <v>898</v>
      </c>
      <c r="B14" s="6" t="s">
        <v>21</v>
      </c>
      <c r="C14" s="18">
        <v>128545</v>
      </c>
      <c r="D14" s="18">
        <f t="shared" si="0"/>
        <v>2090.1626016260161</v>
      </c>
      <c r="E14" s="7" t="s">
        <v>22</v>
      </c>
      <c r="F14" s="44" t="s">
        <v>5</v>
      </c>
      <c r="G14" s="51"/>
    </row>
    <row r="15" spans="1:7" x14ac:dyDescent="0.25">
      <c r="A15" s="6" t="s">
        <v>898</v>
      </c>
      <c r="B15" s="6" t="s">
        <v>23</v>
      </c>
      <c r="C15" s="18">
        <v>17261</v>
      </c>
      <c r="D15" s="18">
        <f t="shared" si="0"/>
        <v>280.66666666666669</v>
      </c>
      <c r="E15" s="7" t="s">
        <v>22</v>
      </c>
      <c r="F15" s="44" t="s">
        <v>5</v>
      </c>
      <c r="G15" s="51"/>
    </row>
    <row r="16" spans="1:7" x14ac:dyDescent="0.25">
      <c r="A16" s="6" t="s">
        <v>898</v>
      </c>
      <c r="B16" s="6" t="s">
        <v>15</v>
      </c>
      <c r="C16" s="18">
        <v>33680</v>
      </c>
      <c r="D16" s="18">
        <f t="shared" si="0"/>
        <v>547.64227642276421</v>
      </c>
      <c r="E16" s="7" t="s">
        <v>24</v>
      </c>
      <c r="F16" s="44" t="s">
        <v>25</v>
      </c>
      <c r="G16" s="51"/>
    </row>
    <row r="17" spans="1:7" x14ac:dyDescent="0.25">
      <c r="A17" s="6" t="s">
        <v>898</v>
      </c>
      <c r="B17" s="6" t="s">
        <v>26</v>
      </c>
      <c r="C17" s="18">
        <v>33680</v>
      </c>
      <c r="D17" s="18">
        <f t="shared" si="0"/>
        <v>547.64227642276421</v>
      </c>
      <c r="E17" s="7" t="s">
        <v>27</v>
      </c>
      <c r="F17" s="44" t="s">
        <v>28</v>
      </c>
      <c r="G17" s="51"/>
    </row>
    <row r="18" spans="1:7" x14ac:dyDescent="0.25">
      <c r="A18" s="6" t="s">
        <v>898</v>
      </c>
      <c r="B18" s="6" t="s">
        <v>29</v>
      </c>
      <c r="C18" s="18">
        <v>33680</v>
      </c>
      <c r="D18" s="18">
        <f t="shared" si="0"/>
        <v>547.64227642276421</v>
      </c>
      <c r="E18" s="7" t="s">
        <v>24</v>
      </c>
      <c r="F18" s="44" t="s">
        <v>30</v>
      </c>
      <c r="G18" s="51"/>
    </row>
    <row r="19" spans="1:7" x14ac:dyDescent="0.25">
      <c r="A19" s="6" t="s">
        <v>898</v>
      </c>
      <c r="B19" s="6" t="s">
        <v>23</v>
      </c>
      <c r="C19" s="18">
        <v>16841</v>
      </c>
      <c r="D19" s="18">
        <f t="shared" si="0"/>
        <v>273.83739837398372</v>
      </c>
      <c r="E19" s="7" t="s">
        <v>24</v>
      </c>
      <c r="F19" s="44" t="s">
        <v>28</v>
      </c>
      <c r="G19" s="51"/>
    </row>
    <row r="20" spans="1:7" x14ac:dyDescent="0.25">
      <c r="A20" s="6" t="s">
        <v>898</v>
      </c>
      <c r="B20" s="6" t="s">
        <v>31</v>
      </c>
      <c r="C20" s="18">
        <v>110496</v>
      </c>
      <c r="D20" s="18">
        <f t="shared" si="0"/>
        <v>1796.6829268292684</v>
      </c>
      <c r="E20" s="7" t="s">
        <v>32</v>
      </c>
      <c r="F20" s="44" t="s">
        <v>28</v>
      </c>
      <c r="G20" s="51"/>
    </row>
    <row r="21" spans="1:7" x14ac:dyDescent="0.25">
      <c r="A21" s="6" t="s">
        <v>898</v>
      </c>
      <c r="B21" s="6" t="s">
        <v>33</v>
      </c>
      <c r="C21" s="18">
        <v>655909</v>
      </c>
      <c r="D21" s="18">
        <f t="shared" si="0"/>
        <v>10665.186991869919</v>
      </c>
      <c r="E21" s="7" t="s">
        <v>27</v>
      </c>
      <c r="F21" s="44" t="s">
        <v>28</v>
      </c>
      <c r="G21" s="51"/>
    </row>
    <row r="22" spans="1:7" x14ac:dyDescent="0.25">
      <c r="A22" s="6" t="s">
        <v>898</v>
      </c>
      <c r="B22" s="6" t="s">
        <v>34</v>
      </c>
      <c r="C22" s="18">
        <v>1382968</v>
      </c>
      <c r="D22" s="18">
        <f t="shared" si="0"/>
        <v>22487.284552845529</v>
      </c>
      <c r="E22" s="7" t="s">
        <v>32</v>
      </c>
      <c r="F22" s="44" t="s">
        <v>28</v>
      </c>
      <c r="G22" s="51"/>
    </row>
    <row r="23" spans="1:7" x14ac:dyDescent="0.25">
      <c r="A23" s="6" t="s">
        <v>899</v>
      </c>
      <c r="B23" s="6" t="s">
        <v>35</v>
      </c>
      <c r="C23" s="18">
        <v>111111</v>
      </c>
      <c r="D23" s="18">
        <f t="shared" si="0"/>
        <v>1806.6829268292684</v>
      </c>
      <c r="E23" s="7" t="s">
        <v>36</v>
      </c>
      <c r="F23" s="44" t="s">
        <v>35</v>
      </c>
      <c r="G23" s="51"/>
    </row>
    <row r="24" spans="1:7" x14ac:dyDescent="0.25">
      <c r="A24" s="6" t="s">
        <v>899</v>
      </c>
      <c r="B24" s="6" t="s">
        <v>37</v>
      </c>
      <c r="C24" s="18">
        <v>111111</v>
      </c>
      <c r="D24" s="18">
        <f t="shared" si="0"/>
        <v>1806.6829268292684</v>
      </c>
      <c r="E24" s="7" t="s">
        <v>38</v>
      </c>
      <c r="F24" s="44"/>
      <c r="G24" s="51"/>
    </row>
    <row r="25" spans="1:7" x14ac:dyDescent="0.25">
      <c r="A25" s="6" t="s">
        <v>899</v>
      </c>
      <c r="B25" s="6" t="s">
        <v>39</v>
      </c>
      <c r="C25" s="18">
        <v>15556</v>
      </c>
      <c r="D25" s="18">
        <f t="shared" si="0"/>
        <v>252.9430894308943</v>
      </c>
      <c r="E25" s="7" t="s">
        <v>40</v>
      </c>
      <c r="F25" s="44"/>
      <c r="G25" s="51"/>
    </row>
    <row r="26" spans="1:7" x14ac:dyDescent="0.25">
      <c r="A26" s="6" t="s">
        <v>899</v>
      </c>
      <c r="B26" s="6" t="s">
        <v>41</v>
      </c>
      <c r="C26" s="18">
        <v>16667</v>
      </c>
      <c r="D26" s="18">
        <f t="shared" si="0"/>
        <v>271.00813008130081</v>
      </c>
      <c r="E26" s="7" t="s">
        <v>878</v>
      </c>
      <c r="F26" s="44" t="s">
        <v>42</v>
      </c>
      <c r="G26" s="51"/>
    </row>
    <row r="27" spans="1:7" x14ac:dyDescent="0.25">
      <c r="A27" s="6" t="s">
        <v>899</v>
      </c>
      <c r="B27" s="6" t="s">
        <v>43</v>
      </c>
      <c r="C27" s="18">
        <v>27778</v>
      </c>
      <c r="D27" s="18">
        <f t="shared" si="0"/>
        <v>451.67479674796749</v>
      </c>
      <c r="E27" s="7" t="s">
        <v>878</v>
      </c>
      <c r="F27" s="44" t="s">
        <v>42</v>
      </c>
      <c r="G27" s="51"/>
    </row>
    <row r="28" spans="1:7" x14ac:dyDescent="0.25">
      <c r="A28" s="6" t="s">
        <v>899</v>
      </c>
      <c r="B28" s="6" t="s">
        <v>44</v>
      </c>
      <c r="C28" s="18">
        <v>11111</v>
      </c>
      <c r="D28" s="18">
        <f t="shared" si="0"/>
        <v>180.66666666666666</v>
      </c>
      <c r="E28" s="7" t="s">
        <v>878</v>
      </c>
      <c r="F28" s="44" t="s">
        <v>42</v>
      </c>
      <c r="G28" s="51"/>
    </row>
    <row r="29" spans="1:7" x14ac:dyDescent="0.25">
      <c r="A29" s="6" t="s">
        <v>899</v>
      </c>
      <c r="B29" s="6" t="s">
        <v>45</v>
      </c>
      <c r="C29" s="18">
        <v>33333</v>
      </c>
      <c r="D29" s="18">
        <f t="shared" si="0"/>
        <v>542</v>
      </c>
      <c r="E29" s="7" t="s">
        <v>878</v>
      </c>
      <c r="F29" s="44" t="s">
        <v>42</v>
      </c>
      <c r="G29" s="51"/>
    </row>
    <row r="30" spans="1:7" x14ac:dyDescent="0.25">
      <c r="A30" s="6" t="s">
        <v>899</v>
      </c>
      <c r="B30" s="6" t="s">
        <v>46</v>
      </c>
      <c r="C30" s="18">
        <v>16667</v>
      </c>
      <c r="D30" s="18">
        <f t="shared" si="0"/>
        <v>271.00813008130081</v>
      </c>
      <c r="E30" s="7" t="s">
        <v>878</v>
      </c>
      <c r="F30" s="44" t="s">
        <v>42</v>
      </c>
      <c r="G30" s="51"/>
    </row>
    <row r="31" spans="1:7" x14ac:dyDescent="0.25">
      <c r="A31" s="6" t="s">
        <v>899</v>
      </c>
      <c r="B31" s="6" t="s">
        <v>47</v>
      </c>
      <c r="C31" s="18">
        <v>16667</v>
      </c>
      <c r="D31" s="18">
        <f t="shared" si="0"/>
        <v>271.00813008130081</v>
      </c>
      <c r="E31" s="7" t="s">
        <v>878</v>
      </c>
      <c r="F31" s="44" t="s">
        <v>42</v>
      </c>
      <c r="G31" s="51"/>
    </row>
    <row r="32" spans="1:7" x14ac:dyDescent="0.25">
      <c r="A32" s="6" t="s">
        <v>899</v>
      </c>
      <c r="B32" s="6" t="s">
        <v>48</v>
      </c>
      <c r="C32" s="18">
        <v>33333</v>
      </c>
      <c r="D32" s="18">
        <f t="shared" si="0"/>
        <v>542</v>
      </c>
      <c r="E32" s="7" t="s">
        <v>878</v>
      </c>
      <c r="F32" s="44" t="s">
        <v>42</v>
      </c>
      <c r="G32" s="51"/>
    </row>
    <row r="33" spans="1:7" x14ac:dyDescent="0.25">
      <c r="A33" s="6" t="s">
        <v>899</v>
      </c>
      <c r="B33" s="6" t="s">
        <v>49</v>
      </c>
      <c r="C33" s="18">
        <v>33333</v>
      </c>
      <c r="D33" s="18">
        <f t="shared" si="0"/>
        <v>542</v>
      </c>
      <c r="E33" s="7" t="s">
        <v>878</v>
      </c>
      <c r="F33" s="44" t="s">
        <v>42</v>
      </c>
      <c r="G33" s="51"/>
    </row>
    <row r="34" spans="1:7" x14ac:dyDescent="0.25">
      <c r="A34" s="6" t="s">
        <v>899</v>
      </c>
      <c r="B34" s="6" t="s">
        <v>50</v>
      </c>
      <c r="C34" s="18">
        <v>33333</v>
      </c>
      <c r="D34" s="18">
        <f t="shared" si="0"/>
        <v>542</v>
      </c>
      <c r="E34" s="7" t="s">
        <v>878</v>
      </c>
      <c r="F34" s="44" t="s">
        <v>42</v>
      </c>
      <c r="G34" s="51"/>
    </row>
    <row r="35" spans="1:7" x14ac:dyDescent="0.25">
      <c r="A35" s="6" t="s">
        <v>899</v>
      </c>
      <c r="B35" s="6" t="s">
        <v>51</v>
      </c>
      <c r="C35" s="18">
        <v>16667</v>
      </c>
      <c r="D35" s="18">
        <f t="shared" si="0"/>
        <v>271.00813008130081</v>
      </c>
      <c r="E35" s="7" t="s">
        <v>878</v>
      </c>
      <c r="F35" s="44" t="s">
        <v>42</v>
      </c>
      <c r="G35" s="51"/>
    </row>
    <row r="36" spans="1:7" x14ac:dyDescent="0.25">
      <c r="A36" s="6" t="s">
        <v>899</v>
      </c>
      <c r="B36" s="6" t="s">
        <v>52</v>
      </c>
      <c r="C36" s="18">
        <v>22222</v>
      </c>
      <c r="D36" s="18">
        <f t="shared" si="0"/>
        <v>361.33333333333331</v>
      </c>
      <c r="E36" s="7" t="s">
        <v>878</v>
      </c>
      <c r="F36" s="44" t="s">
        <v>42</v>
      </c>
      <c r="G36" s="51"/>
    </row>
    <row r="37" spans="1:7" x14ac:dyDescent="0.25">
      <c r="A37" s="6" t="s">
        <v>899</v>
      </c>
      <c r="B37" s="6" t="s">
        <v>53</v>
      </c>
      <c r="C37" s="18">
        <v>211667</v>
      </c>
      <c r="D37" s="18">
        <f t="shared" si="0"/>
        <v>3441.7398373983738</v>
      </c>
      <c r="E37" s="7" t="s">
        <v>878</v>
      </c>
      <c r="F37" s="44" t="s">
        <v>42</v>
      </c>
      <c r="G37" s="51"/>
    </row>
    <row r="38" spans="1:7" x14ac:dyDescent="0.25">
      <c r="A38" s="6" t="s">
        <v>899</v>
      </c>
      <c r="B38" s="6" t="s">
        <v>54</v>
      </c>
      <c r="C38" s="18">
        <v>11111</v>
      </c>
      <c r="D38" s="18">
        <f t="shared" si="0"/>
        <v>180.66666666666666</v>
      </c>
      <c r="E38" s="7" t="s">
        <v>878</v>
      </c>
      <c r="F38" s="44" t="s">
        <v>42</v>
      </c>
      <c r="G38" s="51"/>
    </row>
    <row r="39" spans="1:7" x14ac:dyDescent="0.25">
      <c r="A39" s="6" t="s">
        <v>899</v>
      </c>
      <c r="B39" s="6" t="s">
        <v>55</v>
      </c>
      <c r="C39" s="18">
        <v>11111</v>
      </c>
      <c r="D39" s="18">
        <f t="shared" si="0"/>
        <v>180.66666666666666</v>
      </c>
      <c r="E39" s="7" t="s">
        <v>878</v>
      </c>
      <c r="F39" s="44" t="s">
        <v>42</v>
      </c>
      <c r="G39" s="51"/>
    </row>
    <row r="40" spans="1:7" x14ac:dyDescent="0.25">
      <c r="A40" s="6" t="s">
        <v>899</v>
      </c>
      <c r="B40" s="6" t="s">
        <v>56</v>
      </c>
      <c r="C40" s="18">
        <v>16667</v>
      </c>
      <c r="D40" s="18">
        <f t="shared" si="0"/>
        <v>271.00813008130081</v>
      </c>
      <c r="E40" s="7" t="s">
        <v>878</v>
      </c>
      <c r="F40" s="44" t="s">
        <v>42</v>
      </c>
      <c r="G40" s="51"/>
    </row>
    <row r="41" spans="1:7" x14ac:dyDescent="0.25">
      <c r="A41" s="6" t="s">
        <v>899</v>
      </c>
      <c r="B41" s="6" t="s">
        <v>57</v>
      </c>
      <c r="C41" s="18">
        <v>23333</v>
      </c>
      <c r="D41" s="18">
        <f t="shared" si="0"/>
        <v>379.39837398373982</v>
      </c>
      <c r="E41" s="7" t="s">
        <v>878</v>
      </c>
      <c r="F41" s="44" t="s">
        <v>42</v>
      </c>
      <c r="G41" s="51"/>
    </row>
    <row r="42" spans="1:7" x14ac:dyDescent="0.25">
      <c r="A42" s="6" t="s">
        <v>899</v>
      </c>
      <c r="B42" s="6" t="s">
        <v>58</v>
      </c>
      <c r="C42" s="18">
        <v>16667</v>
      </c>
      <c r="D42" s="18">
        <f t="shared" si="0"/>
        <v>271.00813008130081</v>
      </c>
      <c r="E42" s="7" t="s">
        <v>878</v>
      </c>
      <c r="F42" s="44" t="s">
        <v>42</v>
      </c>
      <c r="G42" s="51"/>
    </row>
    <row r="43" spans="1:7" x14ac:dyDescent="0.25">
      <c r="A43" s="6" t="s">
        <v>899</v>
      </c>
      <c r="B43" s="6" t="s">
        <v>59</v>
      </c>
      <c r="C43" s="18">
        <v>33333</v>
      </c>
      <c r="D43" s="18">
        <f t="shared" si="0"/>
        <v>542</v>
      </c>
      <c r="E43" s="7" t="s">
        <v>878</v>
      </c>
      <c r="F43" s="44" t="s">
        <v>42</v>
      </c>
      <c r="G43" s="51"/>
    </row>
    <row r="44" spans="1:7" x14ac:dyDescent="0.25">
      <c r="A44" s="6" t="s">
        <v>899</v>
      </c>
      <c r="B44" s="6" t="s">
        <v>60</v>
      </c>
      <c r="C44" s="18">
        <v>44444</v>
      </c>
      <c r="D44" s="18">
        <f t="shared" si="0"/>
        <v>722.66666666666663</v>
      </c>
      <c r="E44" s="7" t="s">
        <v>878</v>
      </c>
      <c r="F44" s="44" t="s">
        <v>42</v>
      </c>
      <c r="G44" s="51"/>
    </row>
    <row r="45" spans="1:7" x14ac:dyDescent="0.25">
      <c r="A45" s="6" t="s">
        <v>899</v>
      </c>
      <c r="B45" s="6" t="s">
        <v>61</v>
      </c>
      <c r="C45" s="18">
        <v>16667</v>
      </c>
      <c r="D45" s="18">
        <f t="shared" si="0"/>
        <v>271.00813008130081</v>
      </c>
      <c r="E45" s="7" t="s">
        <v>878</v>
      </c>
      <c r="F45" s="44" t="s">
        <v>42</v>
      </c>
      <c r="G45" s="51"/>
    </row>
    <row r="46" spans="1:7" x14ac:dyDescent="0.25">
      <c r="A46" s="6" t="s">
        <v>899</v>
      </c>
      <c r="B46" s="6" t="s">
        <v>62</v>
      </c>
      <c r="C46" s="18">
        <v>33333</v>
      </c>
      <c r="D46" s="18">
        <f t="shared" si="0"/>
        <v>542</v>
      </c>
      <c r="E46" s="7" t="s">
        <v>878</v>
      </c>
      <c r="F46" s="44" t="s">
        <v>42</v>
      </c>
      <c r="G46" s="51"/>
    </row>
    <row r="47" spans="1:7" x14ac:dyDescent="0.25">
      <c r="A47" s="6" t="s">
        <v>899</v>
      </c>
      <c r="B47" s="6" t="s">
        <v>63</v>
      </c>
      <c r="C47" s="18">
        <v>20000</v>
      </c>
      <c r="D47" s="18">
        <f t="shared" si="0"/>
        <v>325.20325203252031</v>
      </c>
      <c r="E47" s="7" t="s">
        <v>878</v>
      </c>
      <c r="F47" s="44" t="s">
        <v>42</v>
      </c>
      <c r="G47" s="51"/>
    </row>
    <row r="48" spans="1:7" x14ac:dyDescent="0.25">
      <c r="A48" s="6" t="s">
        <v>899</v>
      </c>
      <c r="B48" s="6" t="s">
        <v>64</v>
      </c>
      <c r="C48" s="18">
        <v>44444</v>
      </c>
      <c r="D48" s="18">
        <f t="shared" si="0"/>
        <v>722.66666666666663</v>
      </c>
      <c r="E48" s="7" t="s">
        <v>878</v>
      </c>
      <c r="F48" s="44" t="s">
        <v>42</v>
      </c>
      <c r="G48" s="51"/>
    </row>
    <row r="49" spans="1:7" x14ac:dyDescent="0.25">
      <c r="A49" s="6" t="s">
        <v>899</v>
      </c>
      <c r="B49" s="6" t="s">
        <v>65</v>
      </c>
      <c r="C49" s="18">
        <v>44444</v>
      </c>
      <c r="D49" s="18">
        <f t="shared" si="0"/>
        <v>722.66666666666663</v>
      </c>
      <c r="E49" s="7" t="s">
        <v>878</v>
      </c>
      <c r="F49" s="44" t="s">
        <v>42</v>
      </c>
      <c r="G49" s="51"/>
    </row>
    <row r="50" spans="1:7" x14ac:dyDescent="0.25">
      <c r="A50" s="6" t="s">
        <v>899</v>
      </c>
      <c r="B50" s="6" t="s">
        <v>66</v>
      </c>
      <c r="C50" s="18">
        <v>44444</v>
      </c>
      <c r="D50" s="18">
        <f t="shared" si="0"/>
        <v>722.66666666666663</v>
      </c>
      <c r="E50" s="7" t="s">
        <v>878</v>
      </c>
      <c r="F50" s="44" t="s">
        <v>42</v>
      </c>
      <c r="G50" s="51"/>
    </row>
    <row r="51" spans="1:7" x14ac:dyDescent="0.25">
      <c r="A51" s="6" t="s">
        <v>899</v>
      </c>
      <c r="B51" s="6" t="s">
        <v>67</v>
      </c>
      <c r="C51" s="18">
        <v>33333</v>
      </c>
      <c r="D51" s="18">
        <f t="shared" si="0"/>
        <v>542</v>
      </c>
      <c r="E51" s="7" t="s">
        <v>878</v>
      </c>
      <c r="F51" s="44" t="s">
        <v>42</v>
      </c>
      <c r="G51" s="51"/>
    </row>
    <row r="52" spans="1:7" x14ac:dyDescent="0.25">
      <c r="A52" s="6" t="s">
        <v>899</v>
      </c>
      <c r="B52" s="6" t="s">
        <v>68</v>
      </c>
      <c r="C52" s="18">
        <v>27778</v>
      </c>
      <c r="D52" s="18">
        <f t="shared" si="0"/>
        <v>451.67479674796749</v>
      </c>
      <c r="E52" s="7" t="s">
        <v>878</v>
      </c>
      <c r="F52" s="44" t="s">
        <v>42</v>
      </c>
      <c r="G52" s="51"/>
    </row>
    <row r="53" spans="1:7" x14ac:dyDescent="0.25">
      <c r="A53" s="6" t="s">
        <v>899</v>
      </c>
      <c r="B53" s="6" t="s">
        <v>69</v>
      </c>
      <c r="C53" s="18">
        <v>13333</v>
      </c>
      <c r="D53" s="18">
        <f t="shared" si="0"/>
        <v>216.79674796747966</v>
      </c>
      <c r="E53" s="7" t="s">
        <v>878</v>
      </c>
      <c r="F53" s="44" t="s">
        <v>42</v>
      </c>
      <c r="G53" s="51"/>
    </row>
    <row r="54" spans="1:7" x14ac:dyDescent="0.25">
      <c r="A54" s="6" t="s">
        <v>899</v>
      </c>
      <c r="B54" s="6" t="s">
        <v>70</v>
      </c>
      <c r="C54" s="18">
        <v>22222</v>
      </c>
      <c r="D54" s="18">
        <f t="shared" si="0"/>
        <v>361.33333333333331</v>
      </c>
      <c r="E54" s="7" t="s">
        <v>878</v>
      </c>
      <c r="F54" s="44" t="s">
        <v>42</v>
      </c>
      <c r="G54" s="51"/>
    </row>
    <row r="55" spans="1:7" x14ac:dyDescent="0.25">
      <c r="A55" s="6" t="s">
        <v>899</v>
      </c>
      <c r="B55" s="6" t="s">
        <v>71</v>
      </c>
      <c r="C55" s="18">
        <v>27778</v>
      </c>
      <c r="D55" s="18">
        <f t="shared" si="0"/>
        <v>451.67479674796749</v>
      </c>
      <c r="E55" s="7" t="s">
        <v>878</v>
      </c>
      <c r="F55" s="44" t="s">
        <v>42</v>
      </c>
      <c r="G55" s="51"/>
    </row>
    <row r="56" spans="1:7" x14ac:dyDescent="0.25">
      <c r="A56" s="6" t="s">
        <v>899</v>
      </c>
      <c r="B56" s="6" t="s">
        <v>72</v>
      </c>
      <c r="C56" s="18">
        <v>22222</v>
      </c>
      <c r="D56" s="18">
        <f t="shared" si="0"/>
        <v>361.33333333333331</v>
      </c>
      <c r="E56" s="7" t="s">
        <v>878</v>
      </c>
      <c r="F56" s="44" t="s">
        <v>42</v>
      </c>
      <c r="G56" s="51"/>
    </row>
    <row r="57" spans="1:7" x14ac:dyDescent="0.25">
      <c r="A57" s="6" t="s">
        <v>899</v>
      </c>
      <c r="B57" s="6" t="s">
        <v>73</v>
      </c>
      <c r="C57" s="18">
        <v>44444</v>
      </c>
      <c r="D57" s="18">
        <f t="shared" si="0"/>
        <v>722.66666666666663</v>
      </c>
      <c r="E57" s="7" t="s">
        <v>878</v>
      </c>
      <c r="F57" s="44" t="s">
        <v>42</v>
      </c>
      <c r="G57" s="51"/>
    </row>
    <row r="58" spans="1:7" x14ac:dyDescent="0.25">
      <c r="A58" s="6" t="s">
        <v>899</v>
      </c>
      <c r="B58" s="6" t="s">
        <v>74</v>
      </c>
      <c r="C58" s="18">
        <v>16667</v>
      </c>
      <c r="D58" s="18">
        <f t="shared" si="0"/>
        <v>271.00813008130081</v>
      </c>
      <c r="E58" s="7" t="s">
        <v>878</v>
      </c>
      <c r="F58" s="44" t="s">
        <v>42</v>
      </c>
      <c r="G58" s="51"/>
    </row>
    <row r="59" spans="1:7" x14ac:dyDescent="0.25">
      <c r="A59" s="6" t="s">
        <v>899</v>
      </c>
      <c r="B59" s="6" t="s">
        <v>75</v>
      </c>
      <c r="C59" s="18">
        <v>11111</v>
      </c>
      <c r="D59" s="18">
        <f t="shared" si="0"/>
        <v>180.66666666666666</v>
      </c>
      <c r="E59" s="7" t="s">
        <v>878</v>
      </c>
      <c r="F59" s="44" t="s">
        <v>42</v>
      </c>
      <c r="G59" s="51"/>
    </row>
    <row r="60" spans="1:7" x14ac:dyDescent="0.25">
      <c r="A60" s="6" t="s">
        <v>899</v>
      </c>
      <c r="B60" s="6" t="s">
        <v>76</v>
      </c>
      <c r="C60" s="18">
        <v>22222</v>
      </c>
      <c r="D60" s="18">
        <f t="shared" si="0"/>
        <v>361.33333333333331</v>
      </c>
      <c r="E60" s="7" t="s">
        <v>878</v>
      </c>
      <c r="F60" s="44" t="s">
        <v>42</v>
      </c>
      <c r="G60" s="51"/>
    </row>
    <row r="61" spans="1:7" x14ac:dyDescent="0.25">
      <c r="A61" s="6" t="s">
        <v>899</v>
      </c>
      <c r="B61" s="6" t="s">
        <v>77</v>
      </c>
      <c r="C61" s="18">
        <v>83333</v>
      </c>
      <c r="D61" s="18">
        <f t="shared" si="0"/>
        <v>1355.0081300813008</v>
      </c>
      <c r="E61" s="7" t="s">
        <v>878</v>
      </c>
      <c r="F61" s="44" t="s">
        <v>42</v>
      </c>
      <c r="G61" s="51"/>
    </row>
    <row r="62" spans="1:7" x14ac:dyDescent="0.25">
      <c r="A62" s="6" t="s">
        <v>899</v>
      </c>
      <c r="B62" s="6" t="s">
        <v>78</v>
      </c>
      <c r="C62" s="18">
        <v>15000</v>
      </c>
      <c r="D62" s="18">
        <f t="shared" si="0"/>
        <v>243.90243902439025</v>
      </c>
      <c r="E62" s="7" t="s">
        <v>878</v>
      </c>
      <c r="F62" s="44" t="s">
        <v>42</v>
      </c>
      <c r="G62" s="51"/>
    </row>
    <row r="63" spans="1:7" x14ac:dyDescent="0.25">
      <c r="A63" s="6" t="s">
        <v>899</v>
      </c>
      <c r="B63" s="6" t="s">
        <v>79</v>
      </c>
      <c r="C63" s="18">
        <v>8889</v>
      </c>
      <c r="D63" s="18">
        <f t="shared" si="0"/>
        <v>144.53658536585365</v>
      </c>
      <c r="E63" s="7" t="s">
        <v>878</v>
      </c>
      <c r="F63" s="44" t="s">
        <v>42</v>
      </c>
      <c r="G63" s="51"/>
    </row>
    <row r="64" spans="1:7" x14ac:dyDescent="0.25">
      <c r="A64" s="6" t="s">
        <v>899</v>
      </c>
      <c r="B64" s="6" t="s">
        <v>80</v>
      </c>
      <c r="C64" s="18">
        <v>100000</v>
      </c>
      <c r="D64" s="18">
        <f t="shared" si="0"/>
        <v>1626.0162601626016</v>
      </c>
      <c r="E64" s="7">
        <v>2024</v>
      </c>
      <c r="F64" s="44" t="s">
        <v>82</v>
      </c>
      <c r="G64" s="51"/>
    </row>
    <row r="65" spans="1:7" x14ac:dyDescent="0.25">
      <c r="A65" s="6" t="s">
        <v>899</v>
      </c>
      <c r="B65" s="6" t="s">
        <v>83</v>
      </c>
      <c r="C65" s="18">
        <v>60000</v>
      </c>
      <c r="D65" s="18">
        <f t="shared" si="0"/>
        <v>975.60975609756099</v>
      </c>
      <c r="E65" s="7">
        <v>2024</v>
      </c>
      <c r="F65" s="44" t="s">
        <v>82</v>
      </c>
      <c r="G65" s="51"/>
    </row>
    <row r="66" spans="1:7" x14ac:dyDescent="0.25">
      <c r="A66" s="6" t="s">
        <v>899</v>
      </c>
      <c r="B66" s="6" t="s">
        <v>84</v>
      </c>
      <c r="C66" s="18">
        <v>88889</v>
      </c>
      <c r="D66" s="18">
        <f t="shared" si="0"/>
        <v>1445.3495934959349</v>
      </c>
      <c r="E66" s="7" t="s">
        <v>85</v>
      </c>
      <c r="F66" s="44" t="s">
        <v>86</v>
      </c>
      <c r="G66" s="51"/>
    </row>
    <row r="67" spans="1:7" x14ac:dyDescent="0.25">
      <c r="A67" s="6" t="s">
        <v>899</v>
      </c>
      <c r="B67" s="6" t="s">
        <v>87</v>
      </c>
      <c r="C67" s="19">
        <v>333333</v>
      </c>
      <c r="D67" s="18">
        <f t="shared" ref="D67:D130" si="1">C67/61.5</f>
        <v>5420.0487804878048</v>
      </c>
      <c r="E67" s="8" t="s">
        <v>864</v>
      </c>
      <c r="F67" s="44" t="s">
        <v>88</v>
      </c>
      <c r="G67" s="51"/>
    </row>
    <row r="68" spans="1:7" x14ac:dyDescent="0.25">
      <c r="A68" s="6" t="s">
        <v>899</v>
      </c>
      <c r="B68" s="6" t="s">
        <v>89</v>
      </c>
      <c r="C68" s="18">
        <v>33333</v>
      </c>
      <c r="D68" s="18">
        <f t="shared" si="1"/>
        <v>542</v>
      </c>
      <c r="E68" s="7" t="s">
        <v>90</v>
      </c>
      <c r="F68" s="44" t="s">
        <v>91</v>
      </c>
      <c r="G68" s="51"/>
    </row>
    <row r="69" spans="1:7" x14ac:dyDescent="0.25">
      <c r="A69" s="6" t="s">
        <v>899</v>
      </c>
      <c r="B69" s="6" t="s">
        <v>92</v>
      </c>
      <c r="C69" s="18">
        <v>20000</v>
      </c>
      <c r="D69" s="18">
        <f t="shared" si="1"/>
        <v>325.20325203252031</v>
      </c>
      <c r="E69" s="7">
        <v>2024</v>
      </c>
      <c r="F69" s="44" t="s">
        <v>93</v>
      </c>
      <c r="G69" s="51"/>
    </row>
    <row r="70" spans="1:7" x14ac:dyDescent="0.25">
      <c r="A70" s="6" t="s">
        <v>899</v>
      </c>
      <c r="B70" s="6" t="s">
        <v>94</v>
      </c>
      <c r="C70" s="18">
        <v>40000</v>
      </c>
      <c r="D70" s="18">
        <f t="shared" si="1"/>
        <v>650.40650406504062</v>
      </c>
      <c r="E70" s="7">
        <v>2024</v>
      </c>
      <c r="F70" s="44" t="s">
        <v>81</v>
      </c>
      <c r="G70" s="51"/>
    </row>
    <row r="71" spans="1:7" x14ac:dyDescent="0.25">
      <c r="A71" s="6" t="s">
        <v>899</v>
      </c>
      <c r="B71" s="6" t="s">
        <v>95</v>
      </c>
      <c r="C71" s="18">
        <v>150000</v>
      </c>
      <c r="D71" s="18">
        <f t="shared" si="1"/>
        <v>2439.0243902439024</v>
      </c>
      <c r="E71" s="7">
        <v>2024</v>
      </c>
      <c r="F71" s="44" t="s">
        <v>96</v>
      </c>
      <c r="G71" s="51"/>
    </row>
    <row r="72" spans="1:7" x14ac:dyDescent="0.25">
      <c r="A72" s="6" t="s">
        <v>899</v>
      </c>
      <c r="B72" s="6" t="s">
        <v>97</v>
      </c>
      <c r="C72" s="18">
        <v>15000</v>
      </c>
      <c r="D72" s="18">
        <f t="shared" si="1"/>
        <v>243.90243902439025</v>
      </c>
      <c r="E72" s="7">
        <v>2024</v>
      </c>
      <c r="F72" s="44" t="s">
        <v>98</v>
      </c>
      <c r="G72" s="51"/>
    </row>
    <row r="73" spans="1:7" x14ac:dyDescent="0.25">
      <c r="A73" s="6" t="s">
        <v>899</v>
      </c>
      <c r="B73" s="6" t="s">
        <v>99</v>
      </c>
      <c r="C73" s="18">
        <v>100000</v>
      </c>
      <c r="D73" s="18">
        <f t="shared" si="1"/>
        <v>1626.0162601626016</v>
      </c>
      <c r="E73" s="7">
        <v>2024</v>
      </c>
      <c r="F73" s="44" t="s">
        <v>100</v>
      </c>
      <c r="G73" s="51"/>
    </row>
    <row r="74" spans="1:7" x14ac:dyDescent="0.25">
      <c r="A74" s="6" t="s">
        <v>899</v>
      </c>
      <c r="B74" s="6" t="s">
        <v>101</v>
      </c>
      <c r="C74" s="18">
        <v>393000</v>
      </c>
      <c r="D74" s="18">
        <f t="shared" si="1"/>
        <v>6390.2439024390242</v>
      </c>
      <c r="E74" s="7">
        <v>2024</v>
      </c>
      <c r="F74" s="58" t="s">
        <v>102</v>
      </c>
      <c r="G74" s="51"/>
    </row>
    <row r="75" spans="1:7" x14ac:dyDescent="0.25">
      <c r="A75" s="6" t="s">
        <v>899</v>
      </c>
      <c r="B75" s="6" t="s">
        <v>103</v>
      </c>
      <c r="C75" s="18">
        <v>150000</v>
      </c>
      <c r="D75" s="18">
        <f t="shared" si="1"/>
        <v>2439.0243902439024</v>
      </c>
      <c r="E75" s="7">
        <v>2024</v>
      </c>
      <c r="F75" s="44" t="s">
        <v>104</v>
      </c>
      <c r="G75" s="51"/>
    </row>
    <row r="76" spans="1:7" x14ac:dyDescent="0.25">
      <c r="A76" s="6" t="s">
        <v>899</v>
      </c>
      <c r="B76" s="6" t="s">
        <v>103</v>
      </c>
      <c r="C76" s="18">
        <v>250000</v>
      </c>
      <c r="D76" s="18">
        <f t="shared" si="1"/>
        <v>4065.040650406504</v>
      </c>
      <c r="E76" s="7">
        <v>2024</v>
      </c>
      <c r="F76" s="44" t="s">
        <v>105</v>
      </c>
      <c r="G76" s="51"/>
    </row>
    <row r="77" spans="1:7" x14ac:dyDescent="0.25">
      <c r="A77" s="6" t="s">
        <v>899</v>
      </c>
      <c r="B77" s="6" t="s">
        <v>103</v>
      </c>
      <c r="C77" s="18">
        <v>250000</v>
      </c>
      <c r="D77" s="18">
        <f t="shared" si="1"/>
        <v>4065.040650406504</v>
      </c>
      <c r="E77" s="7">
        <v>2024</v>
      </c>
      <c r="F77" s="44" t="s">
        <v>106</v>
      </c>
      <c r="G77" s="51"/>
    </row>
    <row r="78" spans="1:7" x14ac:dyDescent="0.25">
      <c r="A78" s="6" t="s">
        <v>899</v>
      </c>
      <c r="B78" s="6" t="s">
        <v>95</v>
      </c>
      <c r="C78" s="18">
        <v>1000000</v>
      </c>
      <c r="D78" s="18">
        <f t="shared" si="1"/>
        <v>16260.162601626016</v>
      </c>
      <c r="E78" s="7">
        <v>2024</v>
      </c>
      <c r="F78" s="44" t="s">
        <v>107</v>
      </c>
      <c r="G78" s="51"/>
    </row>
    <row r="79" spans="1:7" x14ac:dyDescent="0.25">
      <c r="A79" s="6" t="s">
        <v>900</v>
      </c>
      <c r="B79" s="6" t="s">
        <v>108</v>
      </c>
      <c r="C79" s="18">
        <v>60000</v>
      </c>
      <c r="D79" s="18">
        <f t="shared" si="1"/>
        <v>975.60975609756099</v>
      </c>
      <c r="E79" s="7" t="s">
        <v>109</v>
      </c>
      <c r="F79" s="44" t="s">
        <v>110</v>
      </c>
      <c r="G79" s="51"/>
    </row>
    <row r="80" spans="1:7" x14ac:dyDescent="0.25">
      <c r="A80" s="6" t="s">
        <v>900</v>
      </c>
      <c r="B80" s="6" t="s">
        <v>111</v>
      </c>
      <c r="C80" s="18">
        <v>18000</v>
      </c>
      <c r="D80" s="18">
        <f t="shared" si="1"/>
        <v>292.6829268292683</v>
      </c>
      <c r="E80" s="7" t="s">
        <v>109</v>
      </c>
      <c r="F80" s="44" t="s">
        <v>110</v>
      </c>
      <c r="G80" s="51"/>
    </row>
    <row r="81" spans="1:7" x14ac:dyDescent="0.25">
      <c r="A81" s="6" t="s">
        <v>900</v>
      </c>
      <c r="B81" s="6" t="s">
        <v>112</v>
      </c>
      <c r="C81" s="18">
        <v>33825</v>
      </c>
      <c r="D81" s="18">
        <f t="shared" si="1"/>
        <v>550</v>
      </c>
      <c r="E81" s="7" t="s">
        <v>109</v>
      </c>
      <c r="F81" s="44" t="s">
        <v>110</v>
      </c>
      <c r="G81" s="51"/>
    </row>
    <row r="82" spans="1:7" x14ac:dyDescent="0.25">
      <c r="A82" s="6" t="s">
        <v>901</v>
      </c>
      <c r="B82" s="6" t="s">
        <v>113</v>
      </c>
      <c r="C82" s="18">
        <v>40000</v>
      </c>
      <c r="D82" s="18">
        <f t="shared" si="1"/>
        <v>650.40650406504062</v>
      </c>
      <c r="E82" s="7" t="s">
        <v>114</v>
      </c>
      <c r="F82" s="44"/>
      <c r="G82" s="51"/>
    </row>
    <row r="83" spans="1:7" x14ac:dyDescent="0.25">
      <c r="A83" s="6" t="s">
        <v>901</v>
      </c>
      <c r="B83" s="6" t="s">
        <v>115</v>
      </c>
      <c r="C83" s="18">
        <v>120000</v>
      </c>
      <c r="D83" s="18">
        <f t="shared" si="1"/>
        <v>1951.219512195122</v>
      </c>
      <c r="E83" s="7" t="s">
        <v>879</v>
      </c>
      <c r="F83" s="44" t="s">
        <v>116</v>
      </c>
      <c r="G83" s="51"/>
    </row>
    <row r="84" spans="1:7" x14ac:dyDescent="0.25">
      <c r="A84" s="6" t="s">
        <v>901</v>
      </c>
      <c r="B84" s="6" t="s">
        <v>117</v>
      </c>
      <c r="C84" s="18">
        <v>20000</v>
      </c>
      <c r="D84" s="18">
        <f t="shared" si="1"/>
        <v>325.20325203252031</v>
      </c>
      <c r="E84" s="7" t="s">
        <v>118</v>
      </c>
      <c r="F84" s="44" t="s">
        <v>119</v>
      </c>
      <c r="G84" s="51"/>
    </row>
    <row r="85" spans="1:7" x14ac:dyDescent="0.25">
      <c r="A85" s="6" t="s">
        <v>902</v>
      </c>
      <c r="B85" s="6" t="s">
        <v>120</v>
      </c>
      <c r="C85" s="18">
        <v>100000</v>
      </c>
      <c r="D85" s="18">
        <f t="shared" si="1"/>
        <v>1626.0162601626016</v>
      </c>
      <c r="E85" s="7" t="s">
        <v>14</v>
      </c>
      <c r="F85" s="44" t="s">
        <v>121</v>
      </c>
      <c r="G85" s="51"/>
    </row>
    <row r="86" spans="1:7" x14ac:dyDescent="0.25">
      <c r="A86" s="6" t="s">
        <v>902</v>
      </c>
      <c r="B86" s="6" t="s">
        <v>122</v>
      </c>
      <c r="C86" s="18">
        <v>20000</v>
      </c>
      <c r="D86" s="18">
        <f t="shared" si="1"/>
        <v>325.20325203252031</v>
      </c>
      <c r="E86" s="7" t="s">
        <v>123</v>
      </c>
      <c r="F86" s="44"/>
      <c r="G86" s="51"/>
    </row>
    <row r="87" spans="1:7" x14ac:dyDescent="0.25">
      <c r="A87" s="6" t="s">
        <v>902</v>
      </c>
      <c r="B87" s="6" t="s">
        <v>124</v>
      </c>
      <c r="C87" s="18">
        <v>20000</v>
      </c>
      <c r="D87" s="18">
        <f t="shared" si="1"/>
        <v>325.20325203252031</v>
      </c>
      <c r="E87" s="9" t="s">
        <v>125</v>
      </c>
      <c r="F87" s="44"/>
      <c r="G87" s="51"/>
    </row>
    <row r="88" spans="1:7" x14ac:dyDescent="0.25">
      <c r="A88" s="6" t="s">
        <v>902</v>
      </c>
      <c r="B88" s="44" t="s">
        <v>126</v>
      </c>
      <c r="C88" s="18">
        <v>20000</v>
      </c>
      <c r="D88" s="18">
        <f t="shared" si="1"/>
        <v>325.20325203252031</v>
      </c>
      <c r="E88" s="7" t="s">
        <v>127</v>
      </c>
      <c r="F88" s="44"/>
      <c r="G88" s="51"/>
    </row>
    <row r="89" spans="1:7" x14ac:dyDescent="0.25">
      <c r="A89" s="6" t="s">
        <v>902</v>
      </c>
      <c r="B89" s="6" t="s">
        <v>128</v>
      </c>
      <c r="C89" s="18">
        <v>35000</v>
      </c>
      <c r="D89" s="18">
        <f t="shared" si="1"/>
        <v>569.10569105691059</v>
      </c>
      <c r="E89" s="9" t="s">
        <v>880</v>
      </c>
      <c r="F89" s="44"/>
      <c r="G89" s="51"/>
    </row>
    <row r="90" spans="1:7" x14ac:dyDescent="0.25">
      <c r="A90" s="6" t="s">
        <v>902</v>
      </c>
      <c r="B90" s="6" t="s">
        <v>129</v>
      </c>
      <c r="C90" s="18">
        <v>10000</v>
      </c>
      <c r="D90" s="18">
        <f t="shared" si="1"/>
        <v>162.60162601626016</v>
      </c>
      <c r="E90" s="7" t="s">
        <v>130</v>
      </c>
      <c r="F90" s="44"/>
      <c r="G90" s="51"/>
    </row>
    <row r="91" spans="1:7" x14ac:dyDescent="0.25">
      <c r="A91" s="6" t="s">
        <v>902</v>
      </c>
      <c r="B91" s="6" t="s">
        <v>131</v>
      </c>
      <c r="C91" s="18">
        <v>10000</v>
      </c>
      <c r="D91" s="18">
        <f t="shared" si="1"/>
        <v>162.60162601626016</v>
      </c>
      <c r="E91" s="7" t="s">
        <v>132</v>
      </c>
      <c r="F91" s="44"/>
      <c r="G91" s="51"/>
    </row>
    <row r="92" spans="1:7" x14ac:dyDescent="0.25">
      <c r="A92" s="6" t="s">
        <v>902</v>
      </c>
      <c r="B92" s="6" t="s">
        <v>133</v>
      </c>
      <c r="C92" s="18">
        <v>300000</v>
      </c>
      <c r="D92" s="18">
        <f t="shared" si="1"/>
        <v>4878.0487804878048</v>
      </c>
      <c r="E92" s="7">
        <v>2024</v>
      </c>
      <c r="F92" s="44" t="s">
        <v>134</v>
      </c>
      <c r="G92" s="51"/>
    </row>
    <row r="93" spans="1:7" x14ac:dyDescent="0.25">
      <c r="A93" s="5" t="s">
        <v>982</v>
      </c>
      <c r="B93" s="5" t="s">
        <v>861</v>
      </c>
      <c r="C93" s="17"/>
      <c r="D93" s="17"/>
      <c r="E93" s="13"/>
      <c r="F93" s="49"/>
      <c r="G93" s="51"/>
    </row>
    <row r="94" spans="1:7" x14ac:dyDescent="0.25">
      <c r="A94" s="6" t="s">
        <v>903</v>
      </c>
      <c r="B94" s="6" t="s">
        <v>135</v>
      </c>
      <c r="C94" s="18">
        <v>24000</v>
      </c>
      <c r="D94" s="18">
        <f t="shared" si="1"/>
        <v>390.2439024390244</v>
      </c>
      <c r="E94" s="7" t="s">
        <v>136</v>
      </c>
      <c r="F94" s="44" t="s">
        <v>137</v>
      </c>
      <c r="G94" s="51"/>
    </row>
    <row r="95" spans="1:7" x14ac:dyDescent="0.25">
      <c r="A95" s="6" t="s">
        <v>903</v>
      </c>
      <c r="B95" s="6" t="s">
        <v>138</v>
      </c>
      <c r="C95" s="18">
        <v>18000</v>
      </c>
      <c r="D95" s="18">
        <f t="shared" si="1"/>
        <v>292.6829268292683</v>
      </c>
      <c r="E95" s="7" t="s">
        <v>136</v>
      </c>
      <c r="F95" s="44" t="s">
        <v>137</v>
      </c>
      <c r="G95" s="51"/>
    </row>
    <row r="96" spans="1:7" x14ac:dyDescent="0.25">
      <c r="A96" s="6" t="s">
        <v>903</v>
      </c>
      <c r="B96" s="6" t="s">
        <v>139</v>
      </c>
      <c r="C96" s="18">
        <v>6680</v>
      </c>
      <c r="D96" s="18">
        <f t="shared" si="1"/>
        <v>108.6178861788618</v>
      </c>
      <c r="E96" s="7" t="s">
        <v>140</v>
      </c>
      <c r="F96" s="44" t="s">
        <v>141</v>
      </c>
      <c r="G96" s="51"/>
    </row>
    <row r="97" spans="1:7" x14ac:dyDescent="0.25">
      <c r="A97" s="6" t="s">
        <v>903</v>
      </c>
      <c r="B97" s="6" t="s">
        <v>142</v>
      </c>
      <c r="C97" s="18">
        <v>9000</v>
      </c>
      <c r="D97" s="18">
        <f t="shared" si="1"/>
        <v>146.34146341463415</v>
      </c>
      <c r="E97" s="7" t="s">
        <v>143</v>
      </c>
      <c r="F97" s="44" t="s">
        <v>144</v>
      </c>
      <c r="G97" s="51"/>
    </row>
    <row r="98" spans="1:7" x14ac:dyDescent="0.25">
      <c r="A98" s="6" t="s">
        <v>903</v>
      </c>
      <c r="B98" s="6" t="s">
        <v>145</v>
      </c>
      <c r="C98" s="18">
        <v>3000</v>
      </c>
      <c r="D98" s="18">
        <f t="shared" si="1"/>
        <v>48.780487804878049</v>
      </c>
      <c r="E98" s="7" t="s">
        <v>143</v>
      </c>
      <c r="F98" s="44" t="s">
        <v>144</v>
      </c>
      <c r="G98" s="51"/>
    </row>
    <row r="99" spans="1:7" x14ac:dyDescent="0.25">
      <c r="A99" s="6" t="s">
        <v>903</v>
      </c>
      <c r="B99" s="6" t="s">
        <v>146</v>
      </c>
      <c r="C99" s="18">
        <v>27000</v>
      </c>
      <c r="D99" s="18">
        <f t="shared" si="1"/>
        <v>439.02439024390242</v>
      </c>
      <c r="E99" s="7" t="s">
        <v>143</v>
      </c>
      <c r="F99" s="44" t="s">
        <v>144</v>
      </c>
      <c r="G99" s="51"/>
    </row>
    <row r="100" spans="1:7" x14ac:dyDescent="0.25">
      <c r="A100" s="6" t="s">
        <v>903</v>
      </c>
      <c r="B100" s="6" t="s">
        <v>147</v>
      </c>
      <c r="C100" s="18">
        <v>7000</v>
      </c>
      <c r="D100" s="18">
        <f t="shared" si="1"/>
        <v>113.82113821138212</v>
      </c>
      <c r="E100" s="7" t="s">
        <v>143</v>
      </c>
      <c r="F100" s="44" t="s">
        <v>144</v>
      </c>
      <c r="G100" s="51"/>
    </row>
    <row r="101" spans="1:7" x14ac:dyDescent="0.25">
      <c r="A101" s="6" t="s">
        <v>903</v>
      </c>
      <c r="B101" s="6" t="s">
        <v>147</v>
      </c>
      <c r="C101" s="18">
        <v>10027</v>
      </c>
      <c r="D101" s="18">
        <f t="shared" si="1"/>
        <v>163.04065040650406</v>
      </c>
      <c r="E101" s="7" t="s">
        <v>148</v>
      </c>
      <c r="F101" s="44" t="s">
        <v>149</v>
      </c>
      <c r="G101" s="51"/>
    </row>
    <row r="102" spans="1:7" x14ac:dyDescent="0.25">
      <c r="A102" s="6" t="s">
        <v>903</v>
      </c>
      <c r="B102" s="6" t="s">
        <v>150</v>
      </c>
      <c r="C102" s="18">
        <v>8962</v>
      </c>
      <c r="D102" s="18">
        <f t="shared" si="1"/>
        <v>145.72357723577235</v>
      </c>
      <c r="E102" s="7" t="s">
        <v>151</v>
      </c>
      <c r="F102" s="44" t="s">
        <v>152</v>
      </c>
      <c r="G102" s="51"/>
    </row>
    <row r="103" spans="1:7" x14ac:dyDescent="0.25">
      <c r="A103" s="6" t="s">
        <v>904</v>
      </c>
      <c r="B103" s="6" t="s">
        <v>153</v>
      </c>
      <c r="C103" s="18">
        <v>43050</v>
      </c>
      <c r="D103" s="18">
        <f t="shared" si="1"/>
        <v>700</v>
      </c>
      <c r="E103" s="7" t="s">
        <v>154</v>
      </c>
      <c r="F103" s="44" t="s">
        <v>155</v>
      </c>
      <c r="G103" s="51"/>
    </row>
    <row r="104" spans="1:7" x14ac:dyDescent="0.25">
      <c r="A104" s="6" t="s">
        <v>904</v>
      </c>
      <c r="B104" s="6" t="s">
        <v>156</v>
      </c>
      <c r="C104" s="18">
        <v>17835</v>
      </c>
      <c r="D104" s="18">
        <f t="shared" si="1"/>
        <v>290</v>
      </c>
      <c r="E104" s="7" t="s">
        <v>154</v>
      </c>
      <c r="F104" s="44" t="s">
        <v>155</v>
      </c>
      <c r="G104" s="51"/>
    </row>
    <row r="105" spans="1:7" x14ac:dyDescent="0.25">
      <c r="A105" s="6" t="s">
        <v>904</v>
      </c>
      <c r="B105" s="6" t="s">
        <v>157</v>
      </c>
      <c r="C105" s="18">
        <v>25215</v>
      </c>
      <c r="D105" s="18">
        <f t="shared" si="1"/>
        <v>410</v>
      </c>
      <c r="E105" s="7" t="s">
        <v>154</v>
      </c>
      <c r="F105" s="44" t="s">
        <v>155</v>
      </c>
      <c r="G105" s="51"/>
    </row>
    <row r="106" spans="1:7" x14ac:dyDescent="0.25">
      <c r="A106" s="6" t="s">
        <v>904</v>
      </c>
      <c r="B106" s="6" t="s">
        <v>158</v>
      </c>
      <c r="C106" s="18">
        <v>30900</v>
      </c>
      <c r="D106" s="18">
        <f t="shared" si="1"/>
        <v>502.4390243902439</v>
      </c>
      <c r="E106" s="7" t="s">
        <v>159</v>
      </c>
      <c r="F106" s="44" t="s">
        <v>160</v>
      </c>
      <c r="G106" s="51"/>
    </row>
    <row r="107" spans="1:7" x14ac:dyDescent="0.25">
      <c r="A107" s="6" t="s">
        <v>904</v>
      </c>
      <c r="B107" s="6" t="s">
        <v>161</v>
      </c>
      <c r="C107" s="18">
        <v>18540</v>
      </c>
      <c r="D107" s="18">
        <f t="shared" si="1"/>
        <v>301.46341463414632</v>
      </c>
      <c r="E107" s="7" t="s">
        <v>159</v>
      </c>
      <c r="F107" s="44" t="s">
        <v>160</v>
      </c>
      <c r="G107" s="51"/>
    </row>
    <row r="108" spans="1:7" x14ac:dyDescent="0.25">
      <c r="A108" s="6" t="s">
        <v>904</v>
      </c>
      <c r="B108" s="6" t="s">
        <v>162</v>
      </c>
      <c r="C108" s="18">
        <v>123600</v>
      </c>
      <c r="D108" s="18">
        <f t="shared" si="1"/>
        <v>2009.7560975609756</v>
      </c>
      <c r="E108" s="7" t="s">
        <v>163</v>
      </c>
      <c r="F108" s="44" t="s">
        <v>164</v>
      </c>
      <c r="G108" s="51"/>
    </row>
    <row r="109" spans="1:7" x14ac:dyDescent="0.25">
      <c r="A109" s="6" t="s">
        <v>904</v>
      </c>
      <c r="B109" s="6" t="s">
        <v>165</v>
      </c>
      <c r="C109" s="18">
        <v>123600</v>
      </c>
      <c r="D109" s="18">
        <f t="shared" si="1"/>
        <v>2009.7560975609756</v>
      </c>
      <c r="E109" s="7" t="s">
        <v>166</v>
      </c>
      <c r="F109" s="44" t="s">
        <v>164</v>
      </c>
      <c r="G109" s="51"/>
    </row>
    <row r="110" spans="1:7" x14ac:dyDescent="0.25">
      <c r="A110" s="6" t="s">
        <v>904</v>
      </c>
      <c r="B110" s="6" t="s">
        <v>167</v>
      </c>
      <c r="C110" s="18">
        <v>60000</v>
      </c>
      <c r="D110" s="18">
        <f t="shared" si="1"/>
        <v>975.60975609756099</v>
      </c>
      <c r="E110" s="7" t="s">
        <v>163</v>
      </c>
      <c r="F110" s="44" t="s">
        <v>164</v>
      </c>
      <c r="G110" s="51"/>
    </row>
    <row r="111" spans="1:7" x14ac:dyDescent="0.25">
      <c r="A111" s="6" t="s">
        <v>904</v>
      </c>
      <c r="B111" s="6" t="s">
        <v>168</v>
      </c>
      <c r="C111" s="18">
        <v>80000</v>
      </c>
      <c r="D111" s="18">
        <f t="shared" si="1"/>
        <v>1300.8130081300812</v>
      </c>
      <c r="E111" s="7" t="s">
        <v>169</v>
      </c>
      <c r="F111" s="44" t="s">
        <v>170</v>
      </c>
      <c r="G111" s="51"/>
    </row>
    <row r="112" spans="1:7" x14ac:dyDescent="0.25">
      <c r="A112" s="6" t="s">
        <v>904</v>
      </c>
      <c r="B112" s="6" t="s">
        <v>171</v>
      </c>
      <c r="C112" s="18">
        <v>24000</v>
      </c>
      <c r="D112" s="18">
        <f t="shared" si="1"/>
        <v>390.2439024390244</v>
      </c>
      <c r="E112" s="7" t="s">
        <v>172</v>
      </c>
      <c r="F112" s="44" t="s">
        <v>155</v>
      </c>
      <c r="G112" s="51"/>
    </row>
    <row r="113" spans="1:7" x14ac:dyDescent="0.25">
      <c r="A113" s="6" t="s">
        <v>904</v>
      </c>
      <c r="B113" s="6" t="s">
        <v>173</v>
      </c>
      <c r="C113" s="18">
        <v>92500</v>
      </c>
      <c r="D113" s="18">
        <f t="shared" si="1"/>
        <v>1504.0650406504064</v>
      </c>
      <c r="E113" s="7" t="s">
        <v>174</v>
      </c>
      <c r="F113" s="44" t="s">
        <v>175</v>
      </c>
      <c r="G113" s="51"/>
    </row>
    <row r="114" spans="1:7" x14ac:dyDescent="0.25">
      <c r="A114" s="6" t="s">
        <v>904</v>
      </c>
      <c r="B114" s="6" t="s">
        <v>156</v>
      </c>
      <c r="C114" s="18">
        <v>12300</v>
      </c>
      <c r="D114" s="18">
        <f t="shared" si="1"/>
        <v>200</v>
      </c>
      <c r="E114" s="7" t="s">
        <v>174</v>
      </c>
      <c r="F114" s="44" t="s">
        <v>175</v>
      </c>
      <c r="G114" s="51"/>
    </row>
    <row r="115" spans="1:7" x14ac:dyDescent="0.25">
      <c r="A115" s="6" t="s">
        <v>904</v>
      </c>
      <c r="B115" s="6" t="s">
        <v>157</v>
      </c>
      <c r="C115" s="18">
        <v>24600</v>
      </c>
      <c r="D115" s="18">
        <f t="shared" si="1"/>
        <v>400</v>
      </c>
      <c r="E115" s="7" t="s">
        <v>174</v>
      </c>
      <c r="F115" s="44" t="s">
        <v>175</v>
      </c>
      <c r="G115" s="51"/>
    </row>
    <row r="116" spans="1:7" x14ac:dyDescent="0.25">
      <c r="A116" s="6" t="s">
        <v>904</v>
      </c>
      <c r="B116" s="6" t="s">
        <v>176</v>
      </c>
      <c r="C116" s="18">
        <v>61500</v>
      </c>
      <c r="D116" s="18">
        <f t="shared" si="1"/>
        <v>1000</v>
      </c>
      <c r="E116" s="7" t="s">
        <v>177</v>
      </c>
      <c r="F116" s="44" t="s">
        <v>160</v>
      </c>
      <c r="G116" s="51"/>
    </row>
    <row r="117" spans="1:7" x14ac:dyDescent="0.25">
      <c r="A117" s="6" t="s">
        <v>904</v>
      </c>
      <c r="B117" s="6" t="s">
        <v>178</v>
      </c>
      <c r="C117" s="18">
        <v>184000</v>
      </c>
      <c r="D117" s="18">
        <f t="shared" si="1"/>
        <v>2991.8699186991871</v>
      </c>
      <c r="E117" s="7" t="s">
        <v>179</v>
      </c>
      <c r="F117" s="44" t="s">
        <v>164</v>
      </c>
      <c r="G117" s="51"/>
    </row>
    <row r="118" spans="1:7" x14ac:dyDescent="0.25">
      <c r="A118" s="6" t="s">
        <v>904</v>
      </c>
      <c r="B118" s="6" t="s">
        <v>180</v>
      </c>
      <c r="C118" s="18">
        <v>153750</v>
      </c>
      <c r="D118" s="18">
        <f t="shared" si="1"/>
        <v>2500</v>
      </c>
      <c r="E118" s="7" t="s">
        <v>179</v>
      </c>
      <c r="F118" s="44" t="s">
        <v>164</v>
      </c>
      <c r="G118" s="51"/>
    </row>
    <row r="119" spans="1:7" x14ac:dyDescent="0.25">
      <c r="A119" s="6" t="s">
        <v>904</v>
      </c>
      <c r="B119" s="6" t="s">
        <v>181</v>
      </c>
      <c r="C119" s="18">
        <v>615000</v>
      </c>
      <c r="D119" s="18">
        <f t="shared" si="1"/>
        <v>10000</v>
      </c>
      <c r="E119" s="7" t="s">
        <v>179</v>
      </c>
      <c r="F119" s="44" t="s">
        <v>164</v>
      </c>
      <c r="G119" s="51"/>
    </row>
    <row r="120" spans="1:7" x14ac:dyDescent="0.25">
      <c r="A120" s="6" t="s">
        <v>904</v>
      </c>
      <c r="B120" s="6" t="s">
        <v>3</v>
      </c>
      <c r="C120" s="18">
        <v>307000</v>
      </c>
      <c r="D120" s="18">
        <f t="shared" si="1"/>
        <v>4991.8699186991871</v>
      </c>
      <c r="E120" s="7" t="s">
        <v>182</v>
      </c>
      <c r="F120" s="44" t="s">
        <v>164</v>
      </c>
      <c r="G120" s="51"/>
    </row>
    <row r="121" spans="1:7" x14ac:dyDescent="0.25">
      <c r="A121" s="6" t="s">
        <v>904</v>
      </c>
      <c r="B121" s="6" t="s">
        <v>183</v>
      </c>
      <c r="C121" s="18">
        <v>30750</v>
      </c>
      <c r="D121" s="18">
        <f t="shared" si="1"/>
        <v>500</v>
      </c>
      <c r="E121" s="7" t="s">
        <v>184</v>
      </c>
      <c r="F121" s="44" t="s">
        <v>164</v>
      </c>
      <c r="G121" s="51"/>
    </row>
    <row r="122" spans="1:7" x14ac:dyDescent="0.25">
      <c r="A122" s="6" t="s">
        <v>904</v>
      </c>
      <c r="B122" s="6" t="s">
        <v>185</v>
      </c>
      <c r="C122" s="18">
        <v>153000</v>
      </c>
      <c r="D122" s="18">
        <f t="shared" si="1"/>
        <v>2487.8048780487807</v>
      </c>
      <c r="E122" s="7" t="s">
        <v>182</v>
      </c>
      <c r="F122" s="44" t="s">
        <v>164</v>
      </c>
      <c r="G122" s="51"/>
    </row>
    <row r="123" spans="1:7" x14ac:dyDescent="0.25">
      <c r="A123" s="6" t="s">
        <v>904</v>
      </c>
      <c r="B123" s="6" t="s">
        <v>20</v>
      </c>
      <c r="C123" s="18">
        <v>618000</v>
      </c>
      <c r="D123" s="18">
        <f t="shared" si="1"/>
        <v>10048.780487804877</v>
      </c>
      <c r="E123" s="7" t="s">
        <v>184</v>
      </c>
      <c r="F123" s="44" t="s">
        <v>164</v>
      </c>
      <c r="G123" s="51"/>
    </row>
    <row r="124" spans="1:7" x14ac:dyDescent="0.25">
      <c r="A124" s="6" t="s">
        <v>904</v>
      </c>
      <c r="B124" s="6" t="s">
        <v>186</v>
      </c>
      <c r="C124" s="18">
        <v>494400</v>
      </c>
      <c r="D124" s="18">
        <f t="shared" si="1"/>
        <v>8039.0243902439024</v>
      </c>
      <c r="E124" s="7" t="s">
        <v>187</v>
      </c>
      <c r="F124" s="44" t="s">
        <v>164</v>
      </c>
      <c r="G124" s="51"/>
    </row>
    <row r="125" spans="1:7" x14ac:dyDescent="0.25">
      <c r="A125" s="6" t="s">
        <v>938</v>
      </c>
      <c r="B125" s="6" t="s">
        <v>183</v>
      </c>
      <c r="C125" s="18">
        <v>8926</v>
      </c>
      <c r="D125" s="18">
        <f t="shared" si="1"/>
        <v>145.13821138211381</v>
      </c>
      <c r="E125" s="7" t="s">
        <v>188</v>
      </c>
      <c r="F125" s="44" t="s">
        <v>189</v>
      </c>
      <c r="G125" s="51"/>
    </row>
    <row r="126" spans="1:7" x14ac:dyDescent="0.25">
      <c r="A126" s="6" t="s">
        <v>938</v>
      </c>
      <c r="B126" s="6" t="s">
        <v>135</v>
      </c>
      <c r="C126" s="18">
        <v>61922</v>
      </c>
      <c r="D126" s="18">
        <f t="shared" si="1"/>
        <v>1006.8617886178862</v>
      </c>
      <c r="E126" s="7" t="s">
        <v>188</v>
      </c>
      <c r="F126" s="44" t="s">
        <v>189</v>
      </c>
      <c r="G126" s="51"/>
    </row>
    <row r="127" spans="1:7" x14ac:dyDescent="0.25">
      <c r="A127" s="6" t="s">
        <v>939</v>
      </c>
      <c r="B127" s="6" t="s">
        <v>190</v>
      </c>
      <c r="C127" s="18">
        <v>1260000</v>
      </c>
      <c r="D127" s="18">
        <f t="shared" si="1"/>
        <v>20487.804878048781</v>
      </c>
      <c r="E127" s="7" t="s">
        <v>191</v>
      </c>
      <c r="F127" s="44" t="s">
        <v>192</v>
      </c>
      <c r="G127" s="51"/>
    </row>
    <row r="128" spans="1:7" x14ac:dyDescent="0.25">
      <c r="A128" s="6" t="s">
        <v>905</v>
      </c>
      <c r="B128" s="6" t="s">
        <v>193</v>
      </c>
      <c r="C128" s="18">
        <v>46124</v>
      </c>
      <c r="D128" s="18">
        <f t="shared" si="1"/>
        <v>749.98373983739839</v>
      </c>
      <c r="E128" s="7" t="s">
        <v>865</v>
      </c>
      <c r="F128" s="44" t="s">
        <v>194</v>
      </c>
      <c r="G128" s="51"/>
    </row>
    <row r="129" spans="1:7" x14ac:dyDescent="0.25">
      <c r="A129" s="6" t="s">
        <v>905</v>
      </c>
      <c r="B129" s="6" t="s">
        <v>195</v>
      </c>
      <c r="C129" s="18">
        <v>215250</v>
      </c>
      <c r="D129" s="18">
        <f t="shared" si="1"/>
        <v>3500</v>
      </c>
      <c r="E129" s="7" t="s">
        <v>196</v>
      </c>
      <c r="F129" s="44" t="s">
        <v>194</v>
      </c>
      <c r="G129" s="51"/>
    </row>
    <row r="130" spans="1:7" x14ac:dyDescent="0.25">
      <c r="A130" s="6" t="s">
        <v>905</v>
      </c>
      <c r="B130" s="6" t="s">
        <v>197</v>
      </c>
      <c r="C130" s="18">
        <v>159900</v>
      </c>
      <c r="D130" s="18">
        <f t="shared" si="1"/>
        <v>2600</v>
      </c>
      <c r="E130" s="7" t="s">
        <v>196</v>
      </c>
      <c r="F130" s="44" t="s">
        <v>194</v>
      </c>
      <c r="G130" s="51"/>
    </row>
    <row r="131" spans="1:7" x14ac:dyDescent="0.25">
      <c r="A131" s="6" t="s">
        <v>905</v>
      </c>
      <c r="B131" s="6" t="s">
        <v>198</v>
      </c>
      <c r="C131" s="18">
        <v>147600</v>
      </c>
      <c r="D131" s="18">
        <f t="shared" ref="D131:D194" si="2">C131/61.5</f>
        <v>2400</v>
      </c>
      <c r="E131" s="7" t="s">
        <v>196</v>
      </c>
      <c r="F131" s="44" t="s">
        <v>194</v>
      </c>
      <c r="G131" s="51"/>
    </row>
    <row r="132" spans="1:7" x14ac:dyDescent="0.25">
      <c r="A132" s="6" t="s">
        <v>905</v>
      </c>
      <c r="B132" s="6" t="s">
        <v>199</v>
      </c>
      <c r="C132" s="18">
        <v>369000</v>
      </c>
      <c r="D132" s="18">
        <f t="shared" si="2"/>
        <v>6000</v>
      </c>
      <c r="E132" s="7" t="s">
        <v>196</v>
      </c>
      <c r="F132" s="44" t="s">
        <v>194</v>
      </c>
      <c r="G132" s="51"/>
    </row>
    <row r="133" spans="1:7" x14ac:dyDescent="0.25">
      <c r="A133" s="6" t="s">
        <v>905</v>
      </c>
      <c r="B133" s="6" t="s">
        <v>200</v>
      </c>
      <c r="C133" s="18">
        <v>12300</v>
      </c>
      <c r="D133" s="18">
        <f t="shared" si="2"/>
        <v>200</v>
      </c>
      <c r="E133" s="7" t="s">
        <v>201</v>
      </c>
      <c r="F133" s="44" t="s">
        <v>194</v>
      </c>
      <c r="G133" s="51"/>
    </row>
    <row r="134" spans="1:7" x14ac:dyDescent="0.25">
      <c r="A134" s="6" t="s">
        <v>905</v>
      </c>
      <c r="B134" s="6" t="s">
        <v>202</v>
      </c>
      <c r="C134" s="18">
        <v>92250</v>
      </c>
      <c r="D134" s="18">
        <f t="shared" si="2"/>
        <v>1500</v>
      </c>
      <c r="E134" s="7" t="s">
        <v>201</v>
      </c>
      <c r="F134" s="44" t="s">
        <v>194</v>
      </c>
      <c r="G134" s="51"/>
    </row>
    <row r="135" spans="1:7" x14ac:dyDescent="0.25">
      <c r="A135" s="6" t="s">
        <v>905</v>
      </c>
      <c r="B135" s="6" t="s">
        <v>203</v>
      </c>
      <c r="C135" s="18">
        <v>190650</v>
      </c>
      <c r="D135" s="18">
        <f t="shared" si="2"/>
        <v>3100</v>
      </c>
      <c r="E135" s="7" t="s">
        <v>201</v>
      </c>
      <c r="F135" s="44" t="s">
        <v>194</v>
      </c>
      <c r="G135" s="51"/>
    </row>
    <row r="136" spans="1:7" x14ac:dyDescent="0.25">
      <c r="A136" s="6" t="s">
        <v>905</v>
      </c>
      <c r="B136" s="6" t="s">
        <v>204</v>
      </c>
      <c r="C136" s="18">
        <v>738000</v>
      </c>
      <c r="D136" s="18">
        <f t="shared" si="2"/>
        <v>12000</v>
      </c>
      <c r="E136" s="7" t="s">
        <v>201</v>
      </c>
      <c r="F136" s="44" t="s">
        <v>194</v>
      </c>
      <c r="G136" s="51"/>
    </row>
    <row r="137" spans="1:7" x14ac:dyDescent="0.25">
      <c r="A137" s="6" t="s">
        <v>905</v>
      </c>
      <c r="B137" s="6" t="s">
        <v>205</v>
      </c>
      <c r="C137" s="18">
        <v>30750</v>
      </c>
      <c r="D137" s="18">
        <f t="shared" si="2"/>
        <v>500</v>
      </c>
      <c r="E137" s="7" t="s">
        <v>206</v>
      </c>
      <c r="F137" s="44" t="s">
        <v>194</v>
      </c>
      <c r="G137" s="51"/>
    </row>
    <row r="138" spans="1:7" x14ac:dyDescent="0.25">
      <c r="A138" s="6" t="s">
        <v>905</v>
      </c>
      <c r="B138" s="6" t="s">
        <v>207</v>
      </c>
      <c r="C138" s="18">
        <v>15375</v>
      </c>
      <c r="D138" s="18">
        <f t="shared" si="2"/>
        <v>250</v>
      </c>
      <c r="E138" s="7" t="s">
        <v>206</v>
      </c>
      <c r="F138" s="44" t="s">
        <v>194</v>
      </c>
      <c r="G138" s="51"/>
    </row>
    <row r="139" spans="1:7" x14ac:dyDescent="0.25">
      <c r="A139" s="6" t="s">
        <v>905</v>
      </c>
      <c r="B139" s="6" t="s">
        <v>208</v>
      </c>
      <c r="C139" s="18">
        <v>246000</v>
      </c>
      <c r="D139" s="18">
        <f t="shared" si="2"/>
        <v>4000</v>
      </c>
      <c r="E139" s="7" t="s">
        <v>206</v>
      </c>
      <c r="F139" s="44" t="s">
        <v>194</v>
      </c>
      <c r="G139" s="51"/>
    </row>
    <row r="140" spans="1:7" x14ac:dyDescent="0.25">
      <c r="A140" s="6" t="s">
        <v>905</v>
      </c>
      <c r="B140" s="6" t="s">
        <v>209</v>
      </c>
      <c r="C140" s="18">
        <v>92250</v>
      </c>
      <c r="D140" s="18">
        <f t="shared" si="2"/>
        <v>1500</v>
      </c>
      <c r="E140" s="7" t="s">
        <v>206</v>
      </c>
      <c r="F140" s="44" t="s">
        <v>194</v>
      </c>
      <c r="G140" s="51"/>
    </row>
    <row r="141" spans="1:7" x14ac:dyDescent="0.25">
      <c r="A141" s="6" t="s">
        <v>905</v>
      </c>
      <c r="B141" s="6" t="s">
        <v>210</v>
      </c>
      <c r="C141" s="18">
        <v>123000</v>
      </c>
      <c r="D141" s="18">
        <f t="shared" si="2"/>
        <v>2000</v>
      </c>
      <c r="E141" s="7" t="s">
        <v>206</v>
      </c>
      <c r="F141" s="44" t="s">
        <v>194</v>
      </c>
      <c r="G141" s="51"/>
    </row>
    <row r="142" spans="1:7" x14ac:dyDescent="0.25">
      <c r="A142" s="6" t="s">
        <v>905</v>
      </c>
      <c r="B142" s="6" t="s">
        <v>211</v>
      </c>
      <c r="C142" s="18">
        <v>191718</v>
      </c>
      <c r="D142" s="18">
        <f t="shared" si="2"/>
        <v>3117.3658536585367</v>
      </c>
      <c r="E142" s="7" t="s">
        <v>206</v>
      </c>
      <c r="F142" s="44" t="s">
        <v>194</v>
      </c>
      <c r="G142" s="51"/>
    </row>
    <row r="143" spans="1:7" x14ac:dyDescent="0.25">
      <c r="A143" s="6" t="s">
        <v>905</v>
      </c>
      <c r="B143" s="6" t="s">
        <v>212</v>
      </c>
      <c r="C143" s="18">
        <v>200000</v>
      </c>
      <c r="D143" s="18">
        <f t="shared" si="2"/>
        <v>3252.0325203252032</v>
      </c>
      <c r="E143" s="7" t="s">
        <v>213</v>
      </c>
      <c r="F143" s="44" t="s">
        <v>214</v>
      </c>
      <c r="G143" s="51"/>
    </row>
    <row r="144" spans="1:7" x14ac:dyDescent="0.25">
      <c r="A144" s="6" t="s">
        <v>905</v>
      </c>
      <c r="B144" s="6" t="s">
        <v>215</v>
      </c>
      <c r="C144" s="18">
        <v>16701</v>
      </c>
      <c r="D144" s="18">
        <f t="shared" si="2"/>
        <v>271.5609756097561</v>
      </c>
      <c r="E144" s="7" t="s">
        <v>216</v>
      </c>
      <c r="F144" s="44" t="s">
        <v>217</v>
      </c>
      <c r="G144" s="51"/>
    </row>
    <row r="145" spans="1:7" x14ac:dyDescent="0.25">
      <c r="A145" s="6" t="s">
        <v>905</v>
      </c>
      <c r="B145" s="6" t="s">
        <v>218</v>
      </c>
      <c r="C145" s="18">
        <v>100000</v>
      </c>
      <c r="D145" s="18">
        <f t="shared" si="2"/>
        <v>1626.0162601626016</v>
      </c>
      <c r="E145" s="7" t="s">
        <v>866</v>
      </c>
      <c r="F145" s="44" t="s">
        <v>219</v>
      </c>
      <c r="G145" s="51"/>
    </row>
    <row r="146" spans="1:7" x14ac:dyDescent="0.25">
      <c r="A146" s="6" t="s">
        <v>905</v>
      </c>
      <c r="B146" s="6" t="s">
        <v>200</v>
      </c>
      <c r="C146" s="18">
        <v>10000</v>
      </c>
      <c r="D146" s="18">
        <f t="shared" si="2"/>
        <v>162.60162601626016</v>
      </c>
      <c r="E146" s="7" t="s">
        <v>867</v>
      </c>
      <c r="F146" s="44" t="s">
        <v>220</v>
      </c>
      <c r="G146" s="51"/>
    </row>
    <row r="147" spans="1:7" x14ac:dyDescent="0.25">
      <c r="A147" s="6" t="s">
        <v>905</v>
      </c>
      <c r="B147" s="6" t="s">
        <v>221</v>
      </c>
      <c r="C147" s="18">
        <v>12000</v>
      </c>
      <c r="D147" s="18">
        <f t="shared" si="2"/>
        <v>195.1219512195122</v>
      </c>
      <c r="E147" s="7" t="s">
        <v>867</v>
      </c>
      <c r="F147" s="44" t="s">
        <v>220</v>
      </c>
      <c r="G147" s="51"/>
    </row>
    <row r="148" spans="1:7" x14ac:dyDescent="0.25">
      <c r="A148" s="6" t="s">
        <v>905</v>
      </c>
      <c r="B148" s="6" t="s">
        <v>222</v>
      </c>
      <c r="C148" s="18">
        <v>24000</v>
      </c>
      <c r="D148" s="18">
        <f t="shared" si="2"/>
        <v>390.2439024390244</v>
      </c>
      <c r="E148" s="7" t="s">
        <v>867</v>
      </c>
      <c r="F148" s="44" t="s">
        <v>220</v>
      </c>
      <c r="G148" s="51"/>
    </row>
    <row r="149" spans="1:7" x14ac:dyDescent="0.25">
      <c r="A149" s="6" t="s">
        <v>905</v>
      </c>
      <c r="B149" s="6" t="s">
        <v>223</v>
      </c>
      <c r="C149" s="18">
        <v>18000</v>
      </c>
      <c r="D149" s="18">
        <f t="shared" si="2"/>
        <v>292.6829268292683</v>
      </c>
      <c r="E149" s="7" t="s">
        <v>867</v>
      </c>
      <c r="F149" s="44" t="s">
        <v>220</v>
      </c>
      <c r="G149" s="51"/>
    </row>
    <row r="150" spans="1:7" x14ac:dyDescent="0.25">
      <c r="A150" s="6" t="s">
        <v>905</v>
      </c>
      <c r="B150" s="6" t="s">
        <v>224</v>
      </c>
      <c r="C150" s="18">
        <v>18000</v>
      </c>
      <c r="D150" s="18">
        <f t="shared" si="2"/>
        <v>292.6829268292683</v>
      </c>
      <c r="E150" s="7" t="s">
        <v>867</v>
      </c>
      <c r="F150" s="44" t="s">
        <v>220</v>
      </c>
      <c r="G150" s="51"/>
    </row>
    <row r="151" spans="1:7" x14ac:dyDescent="0.25">
      <c r="A151" s="6" t="s">
        <v>905</v>
      </c>
      <c r="B151" s="6" t="s">
        <v>225</v>
      </c>
      <c r="C151" s="18"/>
      <c r="D151" s="18">
        <v>13000</v>
      </c>
      <c r="E151" s="7" t="s">
        <v>226</v>
      </c>
      <c r="F151" s="44" t="s">
        <v>194</v>
      </c>
      <c r="G151" s="51"/>
    </row>
    <row r="152" spans="1:7" x14ac:dyDescent="0.25">
      <c r="A152" s="6" t="s">
        <v>905</v>
      </c>
      <c r="B152" s="6" t="s">
        <v>227</v>
      </c>
      <c r="C152" s="18"/>
      <c r="D152" s="18">
        <v>17000</v>
      </c>
      <c r="E152" s="7" t="s">
        <v>228</v>
      </c>
      <c r="F152" s="44" t="s">
        <v>194</v>
      </c>
      <c r="G152" s="51"/>
    </row>
    <row r="153" spans="1:7" x14ac:dyDescent="0.25">
      <c r="A153" s="6" t="s">
        <v>905</v>
      </c>
      <c r="B153" s="6" t="s">
        <v>229</v>
      </c>
      <c r="C153" s="18">
        <v>2000</v>
      </c>
      <c r="D153" s="18">
        <f t="shared" si="2"/>
        <v>32.520325203252035</v>
      </c>
      <c r="E153" s="7" t="s">
        <v>230</v>
      </c>
      <c r="F153" s="44" t="s">
        <v>231</v>
      </c>
      <c r="G153" s="51"/>
    </row>
    <row r="154" spans="1:7" x14ac:dyDescent="0.25">
      <c r="A154" s="6" t="s">
        <v>905</v>
      </c>
      <c r="B154" s="6" t="s">
        <v>232</v>
      </c>
      <c r="C154" s="18">
        <v>2000</v>
      </c>
      <c r="D154" s="18">
        <f t="shared" si="2"/>
        <v>32.520325203252035</v>
      </c>
      <c r="E154" s="7" t="s">
        <v>230</v>
      </c>
      <c r="F154" s="44" t="s">
        <v>231</v>
      </c>
      <c r="G154" s="51"/>
    </row>
    <row r="155" spans="1:7" x14ac:dyDescent="0.25">
      <c r="A155" s="6" t="s">
        <v>905</v>
      </c>
      <c r="B155" s="6" t="s">
        <v>233</v>
      </c>
      <c r="C155" s="18">
        <v>7000</v>
      </c>
      <c r="D155" s="18">
        <f t="shared" si="2"/>
        <v>113.82113821138212</v>
      </c>
      <c r="E155" s="7" t="s">
        <v>182</v>
      </c>
      <c r="F155" s="44" t="s">
        <v>234</v>
      </c>
      <c r="G155" s="51"/>
    </row>
    <row r="156" spans="1:7" x14ac:dyDescent="0.25">
      <c r="A156" s="6" t="s">
        <v>905</v>
      </c>
      <c r="B156" s="6" t="s">
        <v>235</v>
      </c>
      <c r="C156" s="18">
        <v>37080</v>
      </c>
      <c r="D156" s="18">
        <f t="shared" si="2"/>
        <v>602.92682926829264</v>
      </c>
      <c r="E156" s="7" t="s">
        <v>236</v>
      </c>
      <c r="F156" s="44" t="s">
        <v>220</v>
      </c>
      <c r="G156" s="51"/>
    </row>
    <row r="157" spans="1:7" x14ac:dyDescent="0.25">
      <c r="A157" s="6" t="s">
        <v>905</v>
      </c>
      <c r="B157" s="6" t="s">
        <v>237</v>
      </c>
      <c r="C157" s="18">
        <v>12000</v>
      </c>
      <c r="D157" s="18">
        <f t="shared" si="2"/>
        <v>195.1219512195122</v>
      </c>
      <c r="E157" s="7" t="s">
        <v>238</v>
      </c>
      <c r="F157" s="44" t="s">
        <v>220</v>
      </c>
      <c r="G157" s="51"/>
    </row>
    <row r="158" spans="1:7" x14ac:dyDescent="0.25">
      <c r="A158" s="6" t="s">
        <v>905</v>
      </c>
      <c r="B158" s="6" t="s">
        <v>239</v>
      </c>
      <c r="C158" s="18">
        <v>30000</v>
      </c>
      <c r="D158" s="18">
        <f t="shared" si="2"/>
        <v>487.80487804878049</v>
      </c>
      <c r="E158" s="7" t="s">
        <v>240</v>
      </c>
      <c r="F158" s="44" t="s">
        <v>220</v>
      </c>
      <c r="G158" s="51"/>
    </row>
    <row r="159" spans="1:7" x14ac:dyDescent="0.25">
      <c r="A159" s="6" t="s">
        <v>905</v>
      </c>
      <c r="B159" s="6" t="s">
        <v>241</v>
      </c>
      <c r="C159" s="18">
        <v>45000</v>
      </c>
      <c r="D159" s="18">
        <f t="shared" si="2"/>
        <v>731.70731707317077</v>
      </c>
      <c r="E159" s="7" t="s">
        <v>242</v>
      </c>
      <c r="F159" s="44" t="s">
        <v>220</v>
      </c>
      <c r="G159" s="51"/>
    </row>
    <row r="160" spans="1:7" x14ac:dyDescent="0.25">
      <c r="A160" s="6" t="s">
        <v>906</v>
      </c>
      <c r="B160" s="6" t="s">
        <v>243</v>
      </c>
      <c r="C160" s="18">
        <v>184000</v>
      </c>
      <c r="D160" s="18">
        <f t="shared" si="2"/>
        <v>2991.8699186991871</v>
      </c>
      <c r="E160" s="7" t="s">
        <v>244</v>
      </c>
      <c r="F160" s="44" t="s">
        <v>245</v>
      </c>
      <c r="G160" s="51"/>
    </row>
    <row r="161" spans="1:7" x14ac:dyDescent="0.25">
      <c r="A161" s="6" t="s">
        <v>906</v>
      </c>
      <c r="B161" s="6" t="s">
        <v>246</v>
      </c>
      <c r="C161" s="18">
        <v>35000</v>
      </c>
      <c r="D161" s="18">
        <f t="shared" si="2"/>
        <v>569.10569105691059</v>
      </c>
      <c r="E161" s="7" t="s">
        <v>244</v>
      </c>
      <c r="F161" s="44" t="s">
        <v>245</v>
      </c>
      <c r="G161" s="51"/>
    </row>
    <row r="162" spans="1:7" x14ac:dyDescent="0.25">
      <c r="A162" s="6" t="s">
        <v>906</v>
      </c>
      <c r="B162" s="6" t="s">
        <v>247</v>
      </c>
      <c r="C162" s="18">
        <v>14000</v>
      </c>
      <c r="D162" s="18">
        <f t="shared" si="2"/>
        <v>227.64227642276424</v>
      </c>
      <c r="E162" s="7" t="s">
        <v>244</v>
      </c>
      <c r="F162" s="44" t="s">
        <v>245</v>
      </c>
      <c r="G162" s="51"/>
    </row>
    <row r="163" spans="1:7" x14ac:dyDescent="0.25">
      <c r="A163" s="6" t="s">
        <v>906</v>
      </c>
      <c r="B163" s="6" t="s">
        <v>248</v>
      </c>
      <c r="C163" s="18">
        <v>30000</v>
      </c>
      <c r="D163" s="18">
        <f t="shared" si="2"/>
        <v>487.80487804878049</v>
      </c>
      <c r="E163" s="7" t="s">
        <v>244</v>
      </c>
      <c r="F163" s="44" t="s">
        <v>245</v>
      </c>
      <c r="G163" s="51"/>
    </row>
    <row r="164" spans="1:7" x14ac:dyDescent="0.25">
      <c r="A164" s="6" t="s">
        <v>906</v>
      </c>
      <c r="B164" s="6" t="s">
        <v>249</v>
      </c>
      <c r="C164" s="18">
        <v>20000</v>
      </c>
      <c r="D164" s="18">
        <f t="shared" si="2"/>
        <v>325.20325203252031</v>
      </c>
      <c r="E164" s="7" t="s">
        <v>244</v>
      </c>
      <c r="F164" s="44" t="s">
        <v>245</v>
      </c>
      <c r="G164" s="51"/>
    </row>
    <row r="165" spans="1:7" x14ac:dyDescent="0.25">
      <c r="A165" s="6" t="s">
        <v>906</v>
      </c>
      <c r="B165" s="6" t="s">
        <v>250</v>
      </c>
      <c r="C165" s="18">
        <v>5000</v>
      </c>
      <c r="D165" s="18">
        <f t="shared" si="2"/>
        <v>81.300813008130078</v>
      </c>
      <c r="E165" s="7" t="s">
        <v>244</v>
      </c>
      <c r="F165" s="44" t="s">
        <v>245</v>
      </c>
      <c r="G165" s="51"/>
    </row>
    <row r="166" spans="1:7" x14ac:dyDescent="0.25">
      <c r="A166" s="6" t="s">
        <v>906</v>
      </c>
      <c r="B166" s="6" t="s">
        <v>251</v>
      </c>
      <c r="C166" s="18">
        <v>21000</v>
      </c>
      <c r="D166" s="18">
        <f t="shared" si="2"/>
        <v>341.46341463414632</v>
      </c>
      <c r="E166" s="7" t="s">
        <v>252</v>
      </c>
      <c r="F166" s="44" t="s">
        <v>253</v>
      </c>
      <c r="G166" s="51"/>
    </row>
    <row r="167" spans="1:7" x14ac:dyDescent="0.25">
      <c r="A167" s="6" t="s">
        <v>906</v>
      </c>
      <c r="B167" s="6" t="s">
        <v>254</v>
      </c>
      <c r="C167" s="18">
        <v>13500</v>
      </c>
      <c r="D167" s="18">
        <f t="shared" si="2"/>
        <v>219.51219512195121</v>
      </c>
      <c r="E167" s="7" t="s">
        <v>255</v>
      </c>
      <c r="F167" s="44" t="s">
        <v>256</v>
      </c>
      <c r="G167" s="51"/>
    </row>
    <row r="168" spans="1:7" x14ac:dyDescent="0.25">
      <c r="A168" s="6" t="s">
        <v>906</v>
      </c>
      <c r="B168" s="6" t="s">
        <v>257</v>
      </c>
      <c r="C168" s="18">
        <v>30000</v>
      </c>
      <c r="D168" s="18">
        <f t="shared" si="2"/>
        <v>487.80487804878049</v>
      </c>
      <c r="E168" s="7" t="s">
        <v>258</v>
      </c>
      <c r="F168" s="44" t="s">
        <v>259</v>
      </c>
      <c r="G168" s="51"/>
    </row>
    <row r="169" spans="1:7" x14ac:dyDescent="0.25">
      <c r="A169" s="6" t="s">
        <v>906</v>
      </c>
      <c r="B169" s="6" t="s">
        <v>260</v>
      </c>
      <c r="C169" s="18">
        <v>60000</v>
      </c>
      <c r="D169" s="18">
        <f t="shared" si="2"/>
        <v>975.60975609756099</v>
      </c>
      <c r="E169" s="7" t="s">
        <v>261</v>
      </c>
      <c r="F169" s="44" t="s">
        <v>262</v>
      </c>
      <c r="G169" s="51"/>
    </row>
    <row r="170" spans="1:7" x14ac:dyDescent="0.25">
      <c r="A170" s="6" t="s">
        <v>906</v>
      </c>
      <c r="B170" s="6" t="s">
        <v>263</v>
      </c>
      <c r="C170" s="18">
        <v>10000</v>
      </c>
      <c r="D170" s="18">
        <f t="shared" si="2"/>
        <v>162.60162601626016</v>
      </c>
      <c r="E170" s="7" t="s">
        <v>264</v>
      </c>
      <c r="F170" s="44" t="s">
        <v>265</v>
      </c>
      <c r="G170" s="51"/>
    </row>
    <row r="171" spans="1:7" x14ac:dyDescent="0.25">
      <c r="A171" s="6" t="s">
        <v>906</v>
      </c>
      <c r="B171" s="6" t="s">
        <v>266</v>
      </c>
      <c r="C171" s="18">
        <v>215218</v>
      </c>
      <c r="D171" s="18">
        <f t="shared" si="2"/>
        <v>3499.479674796748</v>
      </c>
      <c r="E171" s="7" t="s">
        <v>267</v>
      </c>
      <c r="F171" s="44" t="s">
        <v>245</v>
      </c>
      <c r="G171" s="51"/>
    </row>
    <row r="172" spans="1:7" x14ac:dyDescent="0.25">
      <c r="A172" s="6" t="s">
        <v>906</v>
      </c>
      <c r="B172" s="6" t="s">
        <v>268</v>
      </c>
      <c r="C172" s="18">
        <v>36000</v>
      </c>
      <c r="D172" s="18">
        <f t="shared" si="2"/>
        <v>585.36585365853659</v>
      </c>
      <c r="E172" s="7" t="s">
        <v>267</v>
      </c>
      <c r="F172" s="44" t="s">
        <v>245</v>
      </c>
      <c r="G172" s="51"/>
    </row>
    <row r="173" spans="1:7" x14ac:dyDescent="0.25">
      <c r="A173" s="6" t="s">
        <v>906</v>
      </c>
      <c r="B173" s="6" t="s">
        <v>269</v>
      </c>
      <c r="C173" s="18">
        <v>14000</v>
      </c>
      <c r="D173" s="18">
        <f t="shared" si="2"/>
        <v>227.64227642276424</v>
      </c>
      <c r="E173" s="7" t="s">
        <v>267</v>
      </c>
      <c r="F173" s="44" t="s">
        <v>245</v>
      </c>
      <c r="G173" s="51"/>
    </row>
    <row r="174" spans="1:7" x14ac:dyDescent="0.25">
      <c r="A174" s="6" t="s">
        <v>906</v>
      </c>
      <c r="B174" s="6" t="s">
        <v>250</v>
      </c>
      <c r="C174" s="18">
        <v>4000</v>
      </c>
      <c r="D174" s="18">
        <f t="shared" si="2"/>
        <v>65.040650406504071</v>
      </c>
      <c r="E174" s="7" t="s">
        <v>267</v>
      </c>
      <c r="F174" s="44" t="s">
        <v>245</v>
      </c>
      <c r="G174" s="51"/>
    </row>
    <row r="175" spans="1:7" x14ac:dyDescent="0.25">
      <c r="A175" s="6" t="s">
        <v>906</v>
      </c>
      <c r="B175" s="6" t="s">
        <v>251</v>
      </c>
      <c r="C175" s="18">
        <v>25000</v>
      </c>
      <c r="D175" s="18">
        <f t="shared" si="2"/>
        <v>406.5040650406504</v>
      </c>
      <c r="E175" s="7" t="s">
        <v>270</v>
      </c>
      <c r="F175" s="44" t="s">
        <v>253</v>
      </c>
      <c r="G175" s="51"/>
    </row>
    <row r="176" spans="1:7" x14ac:dyDescent="0.25">
      <c r="A176" s="6" t="s">
        <v>906</v>
      </c>
      <c r="B176" s="6" t="s">
        <v>254</v>
      </c>
      <c r="C176" s="18">
        <v>12500</v>
      </c>
      <c r="D176" s="18">
        <f t="shared" si="2"/>
        <v>203.2520325203252</v>
      </c>
      <c r="E176" s="7" t="s">
        <v>271</v>
      </c>
      <c r="F176" s="44" t="s">
        <v>256</v>
      </c>
      <c r="G176" s="51"/>
    </row>
    <row r="177" spans="1:7" x14ac:dyDescent="0.25">
      <c r="A177" s="6" t="s">
        <v>906</v>
      </c>
      <c r="B177" s="6" t="s">
        <v>260</v>
      </c>
      <c r="C177" s="18">
        <v>30000</v>
      </c>
      <c r="D177" s="18">
        <f t="shared" si="2"/>
        <v>487.80487804878049</v>
      </c>
      <c r="E177" s="7" t="s">
        <v>272</v>
      </c>
      <c r="F177" s="44" t="s">
        <v>262</v>
      </c>
      <c r="G177" s="51"/>
    </row>
    <row r="178" spans="1:7" x14ac:dyDescent="0.25">
      <c r="A178" s="6" t="s">
        <v>906</v>
      </c>
      <c r="B178" s="6" t="s">
        <v>273</v>
      </c>
      <c r="C178" s="18">
        <v>24000</v>
      </c>
      <c r="D178" s="18">
        <f t="shared" si="2"/>
        <v>390.2439024390244</v>
      </c>
      <c r="E178" s="7" t="s">
        <v>274</v>
      </c>
      <c r="F178" s="44" t="s">
        <v>275</v>
      </c>
      <c r="G178" s="51"/>
    </row>
    <row r="179" spans="1:7" x14ac:dyDescent="0.25">
      <c r="A179" s="6" t="s">
        <v>906</v>
      </c>
      <c r="B179" s="6" t="s">
        <v>276</v>
      </c>
      <c r="C179" s="18">
        <v>40000</v>
      </c>
      <c r="D179" s="18">
        <f t="shared" si="2"/>
        <v>650.40650406504062</v>
      </c>
      <c r="E179" s="7" t="s">
        <v>277</v>
      </c>
      <c r="F179" s="44" t="s">
        <v>278</v>
      </c>
      <c r="G179" s="51"/>
    </row>
    <row r="180" spans="1:7" x14ac:dyDescent="0.25">
      <c r="A180" s="5" t="s">
        <v>983</v>
      </c>
      <c r="B180" s="5" t="s">
        <v>861</v>
      </c>
      <c r="C180" s="17"/>
      <c r="D180" s="17"/>
      <c r="E180" s="13"/>
      <c r="F180" s="49"/>
      <c r="G180" s="51"/>
    </row>
    <row r="181" spans="1:7" x14ac:dyDescent="0.25">
      <c r="A181" s="6" t="s">
        <v>907</v>
      </c>
      <c r="B181" s="6" t="s">
        <v>279</v>
      </c>
      <c r="C181" s="18">
        <v>30000</v>
      </c>
      <c r="D181" s="18">
        <f t="shared" si="2"/>
        <v>487.80487804878049</v>
      </c>
      <c r="E181" s="7" t="s">
        <v>757</v>
      </c>
      <c r="F181" s="44" t="s">
        <v>282</v>
      </c>
      <c r="G181" s="51"/>
    </row>
    <row r="182" spans="1:7" x14ac:dyDescent="0.25">
      <c r="A182" s="6" t="s">
        <v>907</v>
      </c>
      <c r="B182" s="6" t="s">
        <v>280</v>
      </c>
      <c r="C182" s="18">
        <v>40000</v>
      </c>
      <c r="D182" s="18">
        <f t="shared" si="2"/>
        <v>650.40650406504062</v>
      </c>
      <c r="E182" s="7" t="s">
        <v>757</v>
      </c>
      <c r="F182" s="44" t="s">
        <v>282</v>
      </c>
      <c r="G182" s="51"/>
    </row>
    <row r="183" spans="1:7" x14ac:dyDescent="0.25">
      <c r="A183" s="6" t="s">
        <v>907</v>
      </c>
      <c r="B183" s="6" t="s">
        <v>281</v>
      </c>
      <c r="C183" s="18">
        <v>40000</v>
      </c>
      <c r="D183" s="18">
        <f t="shared" si="2"/>
        <v>650.40650406504062</v>
      </c>
      <c r="E183" s="7" t="s">
        <v>757</v>
      </c>
      <c r="F183" s="44" t="s">
        <v>282</v>
      </c>
      <c r="G183" s="51"/>
    </row>
    <row r="184" spans="1:7" x14ac:dyDescent="0.25">
      <c r="A184" s="6" t="s">
        <v>907</v>
      </c>
      <c r="B184" s="6" t="s">
        <v>283</v>
      </c>
      <c r="C184" s="18">
        <v>6000</v>
      </c>
      <c r="D184" s="18">
        <f t="shared" si="2"/>
        <v>97.560975609756099</v>
      </c>
      <c r="E184" s="7" t="s">
        <v>823</v>
      </c>
      <c r="F184" s="44" t="s">
        <v>286</v>
      </c>
      <c r="G184" s="51"/>
    </row>
    <row r="185" spans="1:7" x14ac:dyDescent="0.25">
      <c r="A185" s="6" t="s">
        <v>907</v>
      </c>
      <c r="B185" s="6" t="s">
        <v>284</v>
      </c>
      <c r="C185" s="18">
        <v>9000</v>
      </c>
      <c r="D185" s="18">
        <f t="shared" si="2"/>
        <v>146.34146341463415</v>
      </c>
      <c r="E185" s="7" t="s">
        <v>823</v>
      </c>
      <c r="F185" s="44" t="s">
        <v>286</v>
      </c>
      <c r="G185" s="51"/>
    </row>
    <row r="186" spans="1:7" x14ac:dyDescent="0.25">
      <c r="A186" s="6" t="s">
        <v>907</v>
      </c>
      <c r="B186" s="6" t="s">
        <v>285</v>
      </c>
      <c r="C186" s="18">
        <v>30000</v>
      </c>
      <c r="D186" s="18">
        <f t="shared" si="2"/>
        <v>487.80487804878049</v>
      </c>
      <c r="E186" s="7" t="s">
        <v>823</v>
      </c>
      <c r="F186" s="44" t="s">
        <v>286</v>
      </c>
      <c r="G186" s="51"/>
    </row>
    <row r="187" spans="1:7" x14ac:dyDescent="0.25">
      <c r="A187" s="6" t="s">
        <v>907</v>
      </c>
      <c r="B187" s="6" t="s">
        <v>19</v>
      </c>
      <c r="C187" s="18">
        <v>15000</v>
      </c>
      <c r="D187" s="18">
        <f t="shared" si="2"/>
        <v>243.90243902439025</v>
      </c>
      <c r="E187" s="7" t="s">
        <v>823</v>
      </c>
      <c r="F187" s="44" t="s">
        <v>286</v>
      </c>
      <c r="G187" s="51"/>
    </row>
    <row r="188" spans="1:7" x14ac:dyDescent="0.25">
      <c r="A188" s="6" t="s">
        <v>907</v>
      </c>
      <c r="B188" s="6" t="s">
        <v>287</v>
      </c>
      <c r="C188" s="18">
        <v>30000</v>
      </c>
      <c r="D188" s="18">
        <f t="shared" si="2"/>
        <v>487.80487804878049</v>
      </c>
      <c r="E188" s="7" t="s">
        <v>823</v>
      </c>
      <c r="F188" s="44" t="s">
        <v>286</v>
      </c>
      <c r="G188" s="51"/>
    </row>
    <row r="189" spans="1:7" x14ac:dyDescent="0.25">
      <c r="A189" s="6" t="s">
        <v>907</v>
      </c>
      <c r="B189" s="6" t="s">
        <v>288</v>
      </c>
      <c r="C189" s="18">
        <v>15000</v>
      </c>
      <c r="D189" s="18">
        <f t="shared" si="2"/>
        <v>243.90243902439025</v>
      </c>
      <c r="E189" s="7" t="s">
        <v>823</v>
      </c>
      <c r="F189" s="44" t="s">
        <v>286</v>
      </c>
      <c r="G189" s="51"/>
    </row>
    <row r="190" spans="1:7" x14ac:dyDescent="0.25">
      <c r="A190" s="6" t="s">
        <v>907</v>
      </c>
      <c r="B190" s="6" t="s">
        <v>289</v>
      </c>
      <c r="C190" s="18">
        <v>20000</v>
      </c>
      <c r="D190" s="18">
        <f t="shared" si="2"/>
        <v>325.20325203252031</v>
      </c>
      <c r="E190" s="7" t="s">
        <v>823</v>
      </c>
      <c r="F190" s="44" t="s">
        <v>286</v>
      </c>
      <c r="G190" s="51"/>
    </row>
    <row r="191" spans="1:7" x14ac:dyDescent="0.25">
      <c r="A191" s="6" t="s">
        <v>907</v>
      </c>
      <c r="B191" s="6" t="s">
        <v>290</v>
      </c>
      <c r="C191" s="18">
        <v>10000</v>
      </c>
      <c r="D191" s="18">
        <f t="shared" si="2"/>
        <v>162.60162601626016</v>
      </c>
      <c r="E191" s="7" t="s">
        <v>823</v>
      </c>
      <c r="F191" s="44" t="s">
        <v>286</v>
      </c>
      <c r="G191" s="51"/>
    </row>
    <row r="192" spans="1:7" x14ac:dyDescent="0.25">
      <c r="A192" s="6" t="s">
        <v>907</v>
      </c>
      <c r="B192" s="6" t="s">
        <v>291</v>
      </c>
      <c r="C192" s="18">
        <v>15000</v>
      </c>
      <c r="D192" s="18">
        <f t="shared" si="2"/>
        <v>243.90243902439025</v>
      </c>
      <c r="E192" s="7" t="s">
        <v>823</v>
      </c>
      <c r="F192" s="44" t="s">
        <v>286</v>
      </c>
      <c r="G192" s="51"/>
    </row>
    <row r="193" spans="1:7" x14ac:dyDescent="0.25">
      <c r="A193" s="6" t="s">
        <v>907</v>
      </c>
      <c r="B193" s="6" t="s">
        <v>292</v>
      </c>
      <c r="C193" s="18">
        <v>5000</v>
      </c>
      <c r="D193" s="18">
        <f t="shared" si="2"/>
        <v>81.300813008130078</v>
      </c>
      <c r="E193" s="7" t="s">
        <v>823</v>
      </c>
      <c r="F193" s="44" t="s">
        <v>286</v>
      </c>
      <c r="G193" s="51"/>
    </row>
    <row r="194" spans="1:7" x14ac:dyDescent="0.25">
      <c r="A194" s="6" t="s">
        <v>907</v>
      </c>
      <c r="B194" s="6" t="s">
        <v>293</v>
      </c>
      <c r="C194" s="18">
        <v>18000</v>
      </c>
      <c r="D194" s="18">
        <f t="shared" si="2"/>
        <v>292.6829268292683</v>
      </c>
      <c r="E194" s="7" t="s">
        <v>823</v>
      </c>
      <c r="F194" s="44" t="s">
        <v>286</v>
      </c>
      <c r="G194" s="51"/>
    </row>
    <row r="195" spans="1:7" x14ac:dyDescent="0.25">
      <c r="A195" s="6" t="s">
        <v>907</v>
      </c>
      <c r="B195" s="6" t="s">
        <v>294</v>
      </c>
      <c r="C195" s="18">
        <v>12000</v>
      </c>
      <c r="D195" s="18">
        <f t="shared" ref="D195:D258" si="3">C195/61.5</f>
        <v>195.1219512195122</v>
      </c>
      <c r="E195" s="7" t="s">
        <v>823</v>
      </c>
      <c r="F195" s="44" t="s">
        <v>286</v>
      </c>
      <c r="G195" s="51"/>
    </row>
    <row r="196" spans="1:7" x14ac:dyDescent="0.25">
      <c r="A196" s="6" t="s">
        <v>907</v>
      </c>
      <c r="B196" s="6" t="s">
        <v>295</v>
      </c>
      <c r="C196" s="18">
        <v>15000</v>
      </c>
      <c r="D196" s="18">
        <f t="shared" si="3"/>
        <v>243.90243902439025</v>
      </c>
      <c r="E196" s="7" t="s">
        <v>823</v>
      </c>
      <c r="F196" s="44" t="s">
        <v>286</v>
      </c>
      <c r="G196" s="51"/>
    </row>
    <row r="197" spans="1:7" x14ac:dyDescent="0.25">
      <c r="A197" s="6" t="s">
        <v>907</v>
      </c>
      <c r="B197" s="6" t="s">
        <v>296</v>
      </c>
      <c r="C197" s="18">
        <v>4500</v>
      </c>
      <c r="D197" s="18">
        <f t="shared" si="3"/>
        <v>73.170731707317074</v>
      </c>
      <c r="E197" s="7" t="s">
        <v>823</v>
      </c>
      <c r="F197" s="44" t="s">
        <v>286</v>
      </c>
      <c r="G197" s="51"/>
    </row>
    <row r="198" spans="1:7" x14ac:dyDescent="0.25">
      <c r="A198" s="6" t="s">
        <v>907</v>
      </c>
      <c r="B198" s="6" t="s">
        <v>297</v>
      </c>
      <c r="C198" s="18">
        <v>4500</v>
      </c>
      <c r="D198" s="18">
        <f t="shared" si="3"/>
        <v>73.170731707317074</v>
      </c>
      <c r="E198" s="7" t="s">
        <v>823</v>
      </c>
      <c r="F198" s="44" t="s">
        <v>286</v>
      </c>
      <c r="G198" s="51"/>
    </row>
    <row r="199" spans="1:7" x14ac:dyDescent="0.25">
      <c r="A199" s="6" t="s">
        <v>907</v>
      </c>
      <c r="B199" s="6" t="s">
        <v>298</v>
      </c>
      <c r="C199" s="18">
        <v>15000</v>
      </c>
      <c r="D199" s="18">
        <f t="shared" si="3"/>
        <v>243.90243902439025</v>
      </c>
      <c r="E199" s="7" t="s">
        <v>823</v>
      </c>
      <c r="F199" s="44" t="s">
        <v>286</v>
      </c>
      <c r="G199" s="51"/>
    </row>
    <row r="200" spans="1:7" x14ac:dyDescent="0.25">
      <c r="A200" s="6" t="s">
        <v>907</v>
      </c>
      <c r="B200" s="6" t="s">
        <v>299</v>
      </c>
      <c r="C200" s="18">
        <v>9000</v>
      </c>
      <c r="D200" s="18">
        <f t="shared" si="3"/>
        <v>146.34146341463415</v>
      </c>
      <c r="E200" s="7" t="s">
        <v>823</v>
      </c>
      <c r="F200" s="44" t="s">
        <v>286</v>
      </c>
      <c r="G200" s="51"/>
    </row>
    <row r="201" spans="1:7" x14ac:dyDescent="0.25">
      <c r="A201" s="6" t="s">
        <v>907</v>
      </c>
      <c r="B201" s="6" t="s">
        <v>300</v>
      </c>
      <c r="C201" s="18">
        <v>73500</v>
      </c>
      <c r="D201" s="18">
        <f t="shared" si="3"/>
        <v>1195.1219512195121</v>
      </c>
      <c r="E201" s="7" t="s">
        <v>823</v>
      </c>
      <c r="F201" s="44" t="s">
        <v>286</v>
      </c>
      <c r="G201" s="51"/>
    </row>
    <row r="202" spans="1:7" x14ac:dyDescent="0.25">
      <c r="A202" s="6" t="s">
        <v>907</v>
      </c>
      <c r="B202" s="6" t="s">
        <v>301</v>
      </c>
      <c r="C202" s="18">
        <v>10000</v>
      </c>
      <c r="D202" s="18">
        <f t="shared" si="3"/>
        <v>162.60162601626016</v>
      </c>
      <c r="E202" s="7" t="s">
        <v>823</v>
      </c>
      <c r="F202" s="44" t="s">
        <v>286</v>
      </c>
      <c r="G202" s="51"/>
    </row>
    <row r="203" spans="1:7" x14ac:dyDescent="0.25">
      <c r="A203" s="6" t="s">
        <v>907</v>
      </c>
      <c r="B203" s="6" t="s">
        <v>302</v>
      </c>
      <c r="C203" s="18">
        <v>9000</v>
      </c>
      <c r="D203" s="18">
        <f t="shared" si="3"/>
        <v>146.34146341463415</v>
      </c>
      <c r="E203" s="7" t="s">
        <v>823</v>
      </c>
      <c r="F203" s="44" t="s">
        <v>286</v>
      </c>
      <c r="G203" s="51"/>
    </row>
    <row r="204" spans="1:7" x14ac:dyDescent="0.25">
      <c r="A204" s="6" t="s">
        <v>907</v>
      </c>
      <c r="B204" s="6" t="s">
        <v>303</v>
      </c>
      <c r="C204" s="18">
        <v>6000</v>
      </c>
      <c r="D204" s="18">
        <f t="shared" si="3"/>
        <v>97.560975609756099</v>
      </c>
      <c r="E204" s="7" t="s">
        <v>823</v>
      </c>
      <c r="F204" s="44" t="s">
        <v>286</v>
      </c>
      <c r="G204" s="51"/>
    </row>
    <row r="205" spans="1:7" x14ac:dyDescent="0.25">
      <c r="A205" s="6" t="s">
        <v>907</v>
      </c>
      <c r="B205" s="6" t="s">
        <v>304</v>
      </c>
      <c r="C205" s="18">
        <v>6000</v>
      </c>
      <c r="D205" s="18">
        <f t="shared" si="3"/>
        <v>97.560975609756099</v>
      </c>
      <c r="E205" s="7" t="s">
        <v>823</v>
      </c>
      <c r="F205" s="44" t="s">
        <v>286</v>
      </c>
      <c r="G205" s="51"/>
    </row>
    <row r="206" spans="1:7" x14ac:dyDescent="0.25">
      <c r="A206" s="6" t="s">
        <v>907</v>
      </c>
      <c r="B206" s="6" t="s">
        <v>305</v>
      </c>
      <c r="C206" s="18">
        <v>15000</v>
      </c>
      <c r="D206" s="18">
        <f t="shared" si="3"/>
        <v>243.90243902439025</v>
      </c>
      <c r="E206" s="7">
        <v>2024</v>
      </c>
      <c r="F206" s="44" t="s">
        <v>81</v>
      </c>
      <c r="G206" s="51"/>
    </row>
    <row r="207" spans="1:7" x14ac:dyDescent="0.25">
      <c r="A207" s="6" t="s">
        <v>907</v>
      </c>
      <c r="B207" s="6" t="s">
        <v>284</v>
      </c>
      <c r="C207" s="18">
        <v>10000</v>
      </c>
      <c r="D207" s="18">
        <f t="shared" si="3"/>
        <v>162.60162601626016</v>
      </c>
      <c r="E207" s="7">
        <v>2024</v>
      </c>
      <c r="F207" s="44" t="s">
        <v>81</v>
      </c>
      <c r="G207" s="51"/>
    </row>
    <row r="208" spans="1:7" x14ac:dyDescent="0.25">
      <c r="A208" s="6" t="s">
        <v>907</v>
      </c>
      <c r="B208" s="6" t="s">
        <v>306</v>
      </c>
      <c r="C208" s="18">
        <v>25000</v>
      </c>
      <c r="D208" s="18">
        <f t="shared" si="3"/>
        <v>406.5040650406504</v>
      </c>
      <c r="E208" s="7">
        <v>2024</v>
      </c>
      <c r="F208" s="44" t="s">
        <v>81</v>
      </c>
      <c r="G208" s="51"/>
    </row>
    <row r="209" spans="1:7" x14ac:dyDescent="0.25">
      <c r="A209" s="6" t="s">
        <v>907</v>
      </c>
      <c r="B209" s="6" t="s">
        <v>307</v>
      </c>
      <c r="C209" s="18">
        <v>18000</v>
      </c>
      <c r="D209" s="18">
        <f t="shared" si="3"/>
        <v>292.6829268292683</v>
      </c>
      <c r="E209" s="7">
        <v>2024</v>
      </c>
      <c r="F209" s="44" t="s">
        <v>81</v>
      </c>
      <c r="G209" s="51"/>
    </row>
    <row r="210" spans="1:7" x14ac:dyDescent="0.25">
      <c r="A210" s="6" t="s">
        <v>907</v>
      </c>
      <c r="B210" s="6" t="s">
        <v>19</v>
      </c>
      <c r="C210" s="18">
        <v>30000</v>
      </c>
      <c r="D210" s="18">
        <f t="shared" si="3"/>
        <v>487.80487804878049</v>
      </c>
      <c r="E210" s="7">
        <v>2024</v>
      </c>
      <c r="F210" s="44" t="s">
        <v>81</v>
      </c>
      <c r="G210" s="51"/>
    </row>
    <row r="211" spans="1:7" x14ac:dyDescent="0.25">
      <c r="A211" s="6" t="s">
        <v>907</v>
      </c>
      <c r="B211" s="6" t="s">
        <v>308</v>
      </c>
      <c r="C211" s="18">
        <v>10000</v>
      </c>
      <c r="D211" s="18">
        <f t="shared" si="3"/>
        <v>162.60162601626016</v>
      </c>
      <c r="E211" s="7">
        <v>2024</v>
      </c>
      <c r="F211" s="44" t="s">
        <v>81</v>
      </c>
      <c r="G211" s="51"/>
    </row>
    <row r="212" spans="1:7" x14ac:dyDescent="0.25">
      <c r="A212" s="6" t="s">
        <v>940</v>
      </c>
      <c r="B212" s="6" t="s">
        <v>309</v>
      </c>
      <c r="C212" s="18">
        <v>700000</v>
      </c>
      <c r="D212" s="18">
        <f t="shared" si="3"/>
        <v>11382.113821138211</v>
      </c>
      <c r="E212" s="7" t="s">
        <v>310</v>
      </c>
      <c r="F212" s="44" t="s">
        <v>311</v>
      </c>
      <c r="G212" s="52"/>
    </row>
    <row r="213" spans="1:7" x14ac:dyDescent="0.25">
      <c r="A213" s="6" t="s">
        <v>940</v>
      </c>
      <c r="B213" s="6" t="s">
        <v>312</v>
      </c>
      <c r="C213" s="18">
        <v>2000000</v>
      </c>
      <c r="D213" s="71">
        <f t="shared" si="3"/>
        <v>32520.325203252032</v>
      </c>
      <c r="E213" s="7" t="s">
        <v>868</v>
      </c>
      <c r="F213" s="44" t="s">
        <v>313</v>
      </c>
      <c r="G213" s="52"/>
    </row>
    <row r="214" spans="1:7" x14ac:dyDescent="0.25">
      <c r="A214" s="6" t="s">
        <v>908</v>
      </c>
      <c r="B214" s="44" t="s">
        <v>824</v>
      </c>
      <c r="C214" s="18">
        <v>200000</v>
      </c>
      <c r="D214" s="18">
        <f t="shared" si="3"/>
        <v>3252.0325203252032</v>
      </c>
      <c r="E214" s="7">
        <v>2023</v>
      </c>
      <c r="F214" s="44" t="s">
        <v>81</v>
      </c>
      <c r="G214" s="51"/>
    </row>
    <row r="215" spans="1:7" x14ac:dyDescent="0.25">
      <c r="A215" s="6" t="s">
        <v>908</v>
      </c>
      <c r="B215" s="44" t="s">
        <v>825</v>
      </c>
      <c r="C215" s="18">
        <v>120000</v>
      </c>
      <c r="D215" s="18">
        <f t="shared" si="3"/>
        <v>1951.219512195122</v>
      </c>
      <c r="E215" s="7">
        <v>2023</v>
      </c>
      <c r="F215" s="44" t="s">
        <v>81</v>
      </c>
      <c r="G215" s="51"/>
    </row>
    <row r="216" spans="1:7" x14ac:dyDescent="0.25">
      <c r="A216" s="6" t="s">
        <v>908</v>
      </c>
      <c r="B216" s="44" t="s">
        <v>826</v>
      </c>
      <c r="C216" s="18">
        <v>30000</v>
      </c>
      <c r="D216" s="18">
        <f t="shared" si="3"/>
        <v>487.80487804878049</v>
      </c>
      <c r="E216" s="7">
        <v>2023</v>
      </c>
      <c r="F216" s="44" t="s">
        <v>81</v>
      </c>
      <c r="G216" s="51"/>
    </row>
    <row r="217" spans="1:7" x14ac:dyDescent="0.25">
      <c r="A217" s="6" t="s">
        <v>908</v>
      </c>
      <c r="B217" s="44" t="s">
        <v>827</v>
      </c>
      <c r="C217" s="18">
        <v>80000</v>
      </c>
      <c r="D217" s="18">
        <f t="shared" si="3"/>
        <v>1300.8130081300812</v>
      </c>
      <c r="E217" s="7">
        <v>2023</v>
      </c>
      <c r="F217" s="44" t="s">
        <v>81</v>
      </c>
      <c r="G217" s="51"/>
    </row>
    <row r="218" spans="1:7" x14ac:dyDescent="0.25">
      <c r="A218" s="6" t="s">
        <v>908</v>
      </c>
      <c r="B218" s="44" t="s">
        <v>828</v>
      </c>
      <c r="C218" s="18">
        <v>250000</v>
      </c>
      <c r="D218" s="18">
        <f t="shared" si="3"/>
        <v>4065.040650406504</v>
      </c>
      <c r="E218" s="7">
        <v>2023</v>
      </c>
      <c r="F218" s="44" t="s">
        <v>81</v>
      </c>
      <c r="G218" s="51"/>
    </row>
    <row r="219" spans="1:7" x14ac:dyDescent="0.25">
      <c r="A219" s="6" t="s">
        <v>908</v>
      </c>
      <c r="B219" s="44" t="s">
        <v>829</v>
      </c>
      <c r="C219" s="18">
        <v>550000</v>
      </c>
      <c r="D219" s="18">
        <f t="shared" si="3"/>
        <v>8943.0894308943098</v>
      </c>
      <c r="E219" s="7">
        <v>2023</v>
      </c>
      <c r="F219" s="44" t="s">
        <v>81</v>
      </c>
      <c r="G219" s="51"/>
    </row>
    <row r="220" spans="1:7" x14ac:dyDescent="0.25">
      <c r="A220" s="6" t="s">
        <v>908</v>
      </c>
      <c r="B220" s="44" t="s">
        <v>830</v>
      </c>
      <c r="C220" s="18">
        <v>200000</v>
      </c>
      <c r="D220" s="18">
        <f t="shared" si="3"/>
        <v>3252.0325203252032</v>
      </c>
      <c r="E220" s="7">
        <v>2024</v>
      </c>
      <c r="F220" s="44" t="s">
        <v>81</v>
      </c>
      <c r="G220" s="51"/>
    </row>
    <row r="221" spans="1:7" x14ac:dyDescent="0.25">
      <c r="A221" s="6" t="s">
        <v>908</v>
      </c>
      <c r="B221" s="44" t="s">
        <v>824</v>
      </c>
      <c r="C221" s="18">
        <v>200000</v>
      </c>
      <c r="D221" s="18">
        <f t="shared" si="3"/>
        <v>3252.0325203252032</v>
      </c>
      <c r="E221" s="7">
        <v>2024</v>
      </c>
      <c r="F221" s="44" t="s">
        <v>81</v>
      </c>
      <c r="G221" s="51"/>
    </row>
    <row r="222" spans="1:7" x14ac:dyDescent="0.25">
      <c r="A222" s="6" t="s">
        <v>908</v>
      </c>
      <c r="B222" s="44" t="s">
        <v>831</v>
      </c>
      <c r="C222" s="18">
        <v>48000</v>
      </c>
      <c r="D222" s="18">
        <f t="shared" si="3"/>
        <v>780.48780487804879</v>
      </c>
      <c r="E222" s="7">
        <v>2024</v>
      </c>
      <c r="F222" s="44" t="s">
        <v>81</v>
      </c>
      <c r="G222" s="51"/>
    </row>
    <row r="223" spans="1:7" x14ac:dyDescent="0.25">
      <c r="A223" s="6" t="s">
        <v>908</v>
      </c>
      <c r="B223" s="44" t="s">
        <v>832</v>
      </c>
      <c r="C223" s="18">
        <v>8000</v>
      </c>
      <c r="D223" s="18">
        <f t="shared" si="3"/>
        <v>130.08130081300814</v>
      </c>
      <c r="E223" s="7">
        <v>2024</v>
      </c>
      <c r="F223" s="44" t="s">
        <v>81</v>
      </c>
      <c r="G223" s="51"/>
    </row>
    <row r="224" spans="1:7" x14ac:dyDescent="0.25">
      <c r="A224" s="6" t="s">
        <v>908</v>
      </c>
      <c r="B224" s="44" t="s">
        <v>833</v>
      </c>
      <c r="C224" s="18">
        <v>60000</v>
      </c>
      <c r="D224" s="18">
        <f t="shared" si="3"/>
        <v>975.60975609756099</v>
      </c>
      <c r="E224" s="7">
        <v>2024</v>
      </c>
      <c r="F224" s="44" t="s">
        <v>81</v>
      </c>
      <c r="G224" s="51"/>
    </row>
    <row r="225" spans="1:7" x14ac:dyDescent="0.25">
      <c r="A225" s="6" t="s">
        <v>909</v>
      </c>
      <c r="B225" s="6" t="s">
        <v>314</v>
      </c>
      <c r="C225" s="18">
        <v>41780</v>
      </c>
      <c r="D225" s="18">
        <f t="shared" si="3"/>
        <v>679.34959349593498</v>
      </c>
      <c r="E225" s="7" t="s">
        <v>315</v>
      </c>
      <c r="F225" s="44" t="s">
        <v>316</v>
      </c>
      <c r="G225" s="51"/>
    </row>
    <row r="226" spans="1:7" x14ac:dyDescent="0.25">
      <c r="A226" s="6" t="s">
        <v>909</v>
      </c>
      <c r="B226" s="6" t="s">
        <v>317</v>
      </c>
      <c r="C226" s="18">
        <v>8000</v>
      </c>
      <c r="D226" s="18">
        <f t="shared" si="3"/>
        <v>130.08130081300814</v>
      </c>
      <c r="E226" s="7" t="s">
        <v>318</v>
      </c>
      <c r="F226" s="44" t="s">
        <v>319</v>
      </c>
      <c r="G226" s="51"/>
    </row>
    <row r="227" spans="1:7" x14ac:dyDescent="0.25">
      <c r="A227" s="6" t="s">
        <v>909</v>
      </c>
      <c r="B227" s="6" t="s">
        <v>320</v>
      </c>
      <c r="C227" s="18">
        <v>15000</v>
      </c>
      <c r="D227" s="18">
        <f t="shared" si="3"/>
        <v>243.90243902439025</v>
      </c>
      <c r="E227" s="7" t="s">
        <v>318</v>
      </c>
      <c r="F227" s="44" t="s">
        <v>319</v>
      </c>
      <c r="G227" s="51"/>
    </row>
    <row r="228" spans="1:7" x14ac:dyDescent="0.25">
      <c r="A228" s="6" t="s">
        <v>909</v>
      </c>
      <c r="B228" s="6" t="s">
        <v>321</v>
      </c>
      <c r="C228" s="18">
        <v>12500</v>
      </c>
      <c r="D228" s="18">
        <f t="shared" si="3"/>
        <v>203.2520325203252</v>
      </c>
      <c r="E228" s="7" t="s">
        <v>318</v>
      </c>
      <c r="F228" s="44" t="s">
        <v>319</v>
      </c>
      <c r="G228" s="51"/>
    </row>
    <row r="229" spans="1:7" x14ac:dyDescent="0.25">
      <c r="A229" s="6" t="s">
        <v>909</v>
      </c>
      <c r="B229" s="6" t="s">
        <v>322</v>
      </c>
      <c r="C229" s="18">
        <v>90000</v>
      </c>
      <c r="D229" s="18">
        <f t="shared" si="3"/>
        <v>1463.4146341463415</v>
      </c>
      <c r="E229" s="7" t="s">
        <v>318</v>
      </c>
      <c r="F229" s="44" t="s">
        <v>319</v>
      </c>
      <c r="G229" s="51"/>
    </row>
    <row r="230" spans="1:7" x14ac:dyDescent="0.25">
      <c r="A230" s="6" t="s">
        <v>909</v>
      </c>
      <c r="B230" s="6" t="s">
        <v>323</v>
      </c>
      <c r="C230" s="18">
        <v>326000</v>
      </c>
      <c r="D230" s="18">
        <f t="shared" si="3"/>
        <v>5300.8130081300815</v>
      </c>
      <c r="E230" s="7" t="s">
        <v>318</v>
      </c>
      <c r="F230" s="44" t="s">
        <v>319</v>
      </c>
      <c r="G230" s="51"/>
    </row>
    <row r="231" spans="1:7" x14ac:dyDescent="0.25">
      <c r="A231" s="6" t="s">
        <v>909</v>
      </c>
      <c r="B231" s="6" t="s">
        <v>324</v>
      </c>
      <c r="C231" s="18">
        <v>49000</v>
      </c>
      <c r="D231" s="18">
        <f t="shared" si="3"/>
        <v>796.7479674796748</v>
      </c>
      <c r="E231" s="7" t="s">
        <v>325</v>
      </c>
      <c r="F231" s="44" t="s">
        <v>326</v>
      </c>
      <c r="G231" s="51"/>
    </row>
    <row r="232" spans="1:7" x14ac:dyDescent="0.25">
      <c r="A232" s="6" t="s">
        <v>909</v>
      </c>
      <c r="B232" s="6" t="s">
        <v>321</v>
      </c>
      <c r="C232" s="18">
        <v>12500</v>
      </c>
      <c r="D232" s="18">
        <f t="shared" si="3"/>
        <v>203.2520325203252</v>
      </c>
      <c r="E232" s="7" t="s">
        <v>325</v>
      </c>
      <c r="F232" s="44" t="s">
        <v>326</v>
      </c>
      <c r="G232" s="51"/>
    </row>
    <row r="233" spans="1:7" x14ac:dyDescent="0.25">
      <c r="A233" s="6" t="s">
        <v>909</v>
      </c>
      <c r="B233" s="6" t="s">
        <v>327</v>
      </c>
      <c r="C233" s="18">
        <v>799500</v>
      </c>
      <c r="D233" s="18">
        <f t="shared" si="3"/>
        <v>13000</v>
      </c>
      <c r="E233" s="7" t="s">
        <v>271</v>
      </c>
      <c r="F233" s="44" t="s">
        <v>319</v>
      </c>
      <c r="G233" s="51"/>
    </row>
    <row r="234" spans="1:7" x14ac:dyDescent="0.25">
      <c r="A234" s="5" t="s">
        <v>984</v>
      </c>
      <c r="B234" s="5" t="s">
        <v>861</v>
      </c>
      <c r="C234" s="17"/>
      <c r="D234" s="17"/>
      <c r="E234" s="13"/>
      <c r="F234" s="49"/>
      <c r="G234" s="51"/>
    </row>
    <row r="235" spans="1:7" x14ac:dyDescent="0.25">
      <c r="A235" s="5" t="s">
        <v>985</v>
      </c>
      <c r="B235" s="5" t="s">
        <v>861</v>
      </c>
      <c r="C235" s="17"/>
      <c r="D235" s="17"/>
      <c r="E235" s="13"/>
      <c r="F235" s="49"/>
      <c r="G235" s="51"/>
    </row>
    <row r="236" spans="1:7" x14ac:dyDescent="0.25">
      <c r="A236" s="6" t="s">
        <v>941</v>
      </c>
      <c r="B236" s="6" t="s">
        <v>328</v>
      </c>
      <c r="C236" s="18">
        <v>246030</v>
      </c>
      <c r="D236" s="18">
        <f t="shared" si="3"/>
        <v>4000.4878048780488</v>
      </c>
      <c r="E236" s="7" t="s">
        <v>329</v>
      </c>
      <c r="F236" s="44" t="s">
        <v>330</v>
      </c>
      <c r="G236" s="51"/>
    </row>
    <row r="237" spans="1:7" x14ac:dyDescent="0.25">
      <c r="A237" s="6" t="s">
        <v>910</v>
      </c>
      <c r="B237" s="6" t="s">
        <v>331</v>
      </c>
      <c r="C237" s="18">
        <v>66757</v>
      </c>
      <c r="D237" s="18">
        <f t="shared" si="3"/>
        <v>1085.479674796748</v>
      </c>
      <c r="E237" s="7" t="s">
        <v>332</v>
      </c>
      <c r="F237" s="44" t="s">
        <v>333</v>
      </c>
      <c r="G237" s="51"/>
    </row>
    <row r="238" spans="1:7" x14ac:dyDescent="0.25">
      <c r="A238" s="6" t="s">
        <v>910</v>
      </c>
      <c r="B238" s="6" t="s">
        <v>251</v>
      </c>
      <c r="C238" s="18">
        <v>66757</v>
      </c>
      <c r="D238" s="18">
        <f t="shared" si="3"/>
        <v>1085.479674796748</v>
      </c>
      <c r="E238" s="7" t="s">
        <v>332</v>
      </c>
      <c r="F238" s="44" t="s">
        <v>333</v>
      </c>
      <c r="G238" s="51"/>
    </row>
    <row r="239" spans="1:7" x14ac:dyDescent="0.25">
      <c r="A239" s="6" t="s">
        <v>910</v>
      </c>
      <c r="B239" s="6" t="s">
        <v>334</v>
      </c>
      <c r="C239" s="18">
        <v>42081</v>
      </c>
      <c r="D239" s="18">
        <f t="shared" si="3"/>
        <v>684.2439024390244</v>
      </c>
      <c r="E239" s="7" t="s">
        <v>174</v>
      </c>
      <c r="F239" s="44" t="s">
        <v>333</v>
      </c>
      <c r="G239" s="51"/>
    </row>
    <row r="240" spans="1:7" x14ac:dyDescent="0.25">
      <c r="A240" s="6" t="s">
        <v>911</v>
      </c>
      <c r="B240" s="6" t="s">
        <v>335</v>
      </c>
      <c r="C240" s="18">
        <v>40000</v>
      </c>
      <c r="D240" s="18">
        <f t="shared" si="3"/>
        <v>650.40650406504062</v>
      </c>
      <c r="E240" s="7" t="s">
        <v>336</v>
      </c>
      <c r="F240" s="44" t="s">
        <v>337</v>
      </c>
      <c r="G240" s="51"/>
    </row>
    <row r="241" spans="1:7" x14ac:dyDescent="0.25">
      <c r="A241" s="6" t="s">
        <v>911</v>
      </c>
      <c r="B241" s="6" t="s">
        <v>338</v>
      </c>
      <c r="C241" s="18">
        <v>13333</v>
      </c>
      <c r="D241" s="18">
        <f t="shared" si="3"/>
        <v>216.79674796747966</v>
      </c>
      <c r="E241" s="7" t="s">
        <v>869</v>
      </c>
      <c r="F241" s="44" t="s">
        <v>339</v>
      </c>
      <c r="G241" s="51"/>
    </row>
    <row r="242" spans="1:7" x14ac:dyDescent="0.25">
      <c r="A242" s="6" t="s">
        <v>912</v>
      </c>
      <c r="B242" s="6" t="s">
        <v>183</v>
      </c>
      <c r="C242" s="18">
        <v>56000</v>
      </c>
      <c r="D242" s="18">
        <f t="shared" si="3"/>
        <v>910.56910569105696</v>
      </c>
      <c r="E242" s="7" t="s">
        <v>340</v>
      </c>
      <c r="F242" s="44" t="s">
        <v>341</v>
      </c>
      <c r="G242" s="51"/>
    </row>
    <row r="243" spans="1:7" x14ac:dyDescent="0.25">
      <c r="A243" s="6" t="s">
        <v>912</v>
      </c>
      <c r="B243" s="6" t="s">
        <v>342</v>
      </c>
      <c r="C243" s="18">
        <v>85000</v>
      </c>
      <c r="D243" s="18">
        <f t="shared" si="3"/>
        <v>1382.1138211382113</v>
      </c>
      <c r="E243" s="7" t="s">
        <v>343</v>
      </c>
      <c r="F243" s="44" t="s">
        <v>344</v>
      </c>
      <c r="G243" s="51"/>
    </row>
    <row r="244" spans="1:7" x14ac:dyDescent="0.25">
      <c r="A244" s="6" t="s">
        <v>912</v>
      </c>
      <c r="B244" s="6" t="s">
        <v>345</v>
      </c>
      <c r="C244" s="18">
        <v>150000</v>
      </c>
      <c r="D244" s="18">
        <f t="shared" si="3"/>
        <v>2439.0243902439024</v>
      </c>
      <c r="E244" s="7" t="s">
        <v>346</v>
      </c>
      <c r="F244" s="44" t="s">
        <v>347</v>
      </c>
      <c r="G244" s="51"/>
    </row>
    <row r="245" spans="1:7" x14ac:dyDescent="0.25">
      <c r="A245" s="6" t="s">
        <v>912</v>
      </c>
      <c r="B245" s="6" t="s">
        <v>348</v>
      </c>
      <c r="C245" s="18">
        <v>150000</v>
      </c>
      <c r="D245" s="18">
        <f t="shared" si="3"/>
        <v>2439.0243902439024</v>
      </c>
      <c r="E245" s="7" t="s">
        <v>346</v>
      </c>
      <c r="F245" s="44" t="s">
        <v>347</v>
      </c>
      <c r="G245" s="51"/>
    </row>
    <row r="246" spans="1:7" x14ac:dyDescent="0.25">
      <c r="A246" s="6" t="s">
        <v>912</v>
      </c>
      <c r="B246" s="6" t="s">
        <v>349</v>
      </c>
      <c r="C246" s="18">
        <v>100000</v>
      </c>
      <c r="D246" s="18">
        <f t="shared" si="3"/>
        <v>1626.0162601626016</v>
      </c>
      <c r="E246" s="7" t="s">
        <v>350</v>
      </c>
      <c r="F246" s="44" t="s">
        <v>347</v>
      </c>
      <c r="G246" s="51"/>
    </row>
    <row r="247" spans="1:7" x14ac:dyDescent="0.25">
      <c r="A247" s="6" t="s">
        <v>912</v>
      </c>
      <c r="B247" s="6" t="s">
        <v>351</v>
      </c>
      <c r="C247" s="18">
        <v>42000</v>
      </c>
      <c r="D247" s="18">
        <f t="shared" si="3"/>
        <v>682.92682926829264</v>
      </c>
      <c r="E247" s="7" t="s">
        <v>350</v>
      </c>
      <c r="F247" s="44" t="s">
        <v>347</v>
      </c>
      <c r="G247" s="51"/>
    </row>
    <row r="248" spans="1:7" x14ac:dyDescent="0.25">
      <c r="A248" s="6" t="s">
        <v>912</v>
      </c>
      <c r="B248" s="6" t="s">
        <v>352</v>
      </c>
      <c r="C248" s="18">
        <v>40000</v>
      </c>
      <c r="D248" s="18">
        <f t="shared" si="3"/>
        <v>650.40650406504062</v>
      </c>
      <c r="E248" s="7" t="s">
        <v>353</v>
      </c>
      <c r="F248" s="44" t="s">
        <v>341</v>
      </c>
      <c r="G248" s="51"/>
    </row>
    <row r="249" spans="1:7" x14ac:dyDescent="0.25">
      <c r="A249" s="6" t="s">
        <v>912</v>
      </c>
      <c r="B249" s="6" t="s">
        <v>354</v>
      </c>
      <c r="C249" s="18">
        <v>18000</v>
      </c>
      <c r="D249" s="18">
        <f t="shared" si="3"/>
        <v>292.6829268292683</v>
      </c>
      <c r="E249" s="7" t="s">
        <v>353</v>
      </c>
      <c r="F249" s="44" t="s">
        <v>341</v>
      </c>
      <c r="G249" s="51"/>
    </row>
    <row r="250" spans="1:7" x14ac:dyDescent="0.25">
      <c r="A250" s="6" t="s">
        <v>912</v>
      </c>
      <c r="B250" s="6" t="s">
        <v>342</v>
      </c>
      <c r="C250" s="18">
        <v>36000</v>
      </c>
      <c r="D250" s="18">
        <f t="shared" si="3"/>
        <v>585.36585365853659</v>
      </c>
      <c r="E250" s="7" t="s">
        <v>355</v>
      </c>
      <c r="F250" s="44" t="s">
        <v>344</v>
      </c>
      <c r="G250" s="51"/>
    </row>
    <row r="251" spans="1:7" x14ac:dyDescent="0.25">
      <c r="A251" s="6" t="s">
        <v>912</v>
      </c>
      <c r="B251" s="6" t="s">
        <v>354</v>
      </c>
      <c r="C251" s="18">
        <v>357057</v>
      </c>
      <c r="D251" s="18">
        <f t="shared" si="3"/>
        <v>5805.8048780487807</v>
      </c>
      <c r="E251" s="7" t="s">
        <v>356</v>
      </c>
      <c r="F251" s="44" t="s">
        <v>357</v>
      </c>
      <c r="G251" s="51"/>
    </row>
    <row r="252" spans="1:7" x14ac:dyDescent="0.25">
      <c r="A252" s="6" t="s">
        <v>912</v>
      </c>
      <c r="B252" s="6" t="s">
        <v>358</v>
      </c>
      <c r="C252" s="18">
        <v>100000</v>
      </c>
      <c r="D252" s="18">
        <f t="shared" si="3"/>
        <v>1626.0162601626016</v>
      </c>
      <c r="E252" s="7" t="s">
        <v>870</v>
      </c>
      <c r="F252" s="44" t="s">
        <v>359</v>
      </c>
      <c r="G252" s="52"/>
    </row>
    <row r="253" spans="1:7" x14ac:dyDescent="0.25">
      <c r="A253" s="6" t="s">
        <v>912</v>
      </c>
      <c r="B253" s="6" t="s">
        <v>360</v>
      </c>
      <c r="C253" s="18">
        <v>30000</v>
      </c>
      <c r="D253" s="18">
        <f t="shared" si="3"/>
        <v>487.80487804878049</v>
      </c>
      <c r="E253" s="7" t="s">
        <v>361</v>
      </c>
      <c r="F253" s="44" t="s">
        <v>362</v>
      </c>
      <c r="G253" s="52"/>
    </row>
    <row r="254" spans="1:7" x14ac:dyDescent="0.25">
      <c r="A254" s="6" t="s">
        <v>912</v>
      </c>
      <c r="B254" s="6" t="s">
        <v>363</v>
      </c>
      <c r="C254" s="18">
        <v>90000</v>
      </c>
      <c r="D254" s="18">
        <f t="shared" si="3"/>
        <v>1463.4146341463415</v>
      </c>
      <c r="E254" s="7" t="s">
        <v>364</v>
      </c>
      <c r="F254" s="44" t="s">
        <v>357</v>
      </c>
      <c r="G254" s="51"/>
    </row>
    <row r="255" spans="1:7" x14ac:dyDescent="0.25">
      <c r="A255" s="6" t="s">
        <v>912</v>
      </c>
      <c r="B255" s="6" t="s">
        <v>351</v>
      </c>
      <c r="C255" s="18">
        <v>42000</v>
      </c>
      <c r="D255" s="18">
        <f t="shared" si="3"/>
        <v>682.92682926829264</v>
      </c>
      <c r="E255" s="7" t="s">
        <v>871</v>
      </c>
      <c r="F255" s="44" t="s">
        <v>357</v>
      </c>
      <c r="G255" s="51"/>
    </row>
    <row r="256" spans="1:7" x14ac:dyDescent="0.25">
      <c r="A256" s="6" t="s">
        <v>912</v>
      </c>
      <c r="B256" s="6" t="s">
        <v>365</v>
      </c>
      <c r="C256" s="18">
        <v>180000</v>
      </c>
      <c r="D256" s="18">
        <f t="shared" si="3"/>
        <v>2926.8292682926831</v>
      </c>
      <c r="E256" s="7" t="s">
        <v>366</v>
      </c>
      <c r="F256" s="44" t="s">
        <v>357</v>
      </c>
      <c r="G256" s="51"/>
    </row>
    <row r="257" spans="1:7" x14ac:dyDescent="0.25">
      <c r="A257" s="6" t="s">
        <v>912</v>
      </c>
      <c r="B257" s="6" t="s">
        <v>367</v>
      </c>
      <c r="C257" s="18">
        <v>105000</v>
      </c>
      <c r="D257" s="18">
        <f t="shared" si="3"/>
        <v>1707.3170731707316</v>
      </c>
      <c r="E257" s="7" t="s">
        <v>364</v>
      </c>
      <c r="F257" s="44" t="s">
        <v>357</v>
      </c>
      <c r="G257" s="51"/>
    </row>
    <row r="258" spans="1:7" x14ac:dyDescent="0.25">
      <c r="A258" s="6" t="s">
        <v>912</v>
      </c>
      <c r="B258" s="6" t="s">
        <v>368</v>
      </c>
      <c r="C258" s="18">
        <v>105000</v>
      </c>
      <c r="D258" s="18">
        <f t="shared" si="3"/>
        <v>1707.3170731707316</v>
      </c>
      <c r="E258" s="7" t="s">
        <v>364</v>
      </c>
      <c r="F258" s="44" t="s">
        <v>357</v>
      </c>
      <c r="G258" s="51"/>
    </row>
    <row r="259" spans="1:7" x14ac:dyDescent="0.25">
      <c r="A259" s="6" t="s">
        <v>912</v>
      </c>
      <c r="B259" s="6" t="s">
        <v>369</v>
      </c>
      <c r="C259" s="18">
        <v>90000</v>
      </c>
      <c r="D259" s="18">
        <f t="shared" ref="D259:D325" si="4">C259/61.5</f>
        <v>1463.4146341463415</v>
      </c>
      <c r="E259" s="7" t="s">
        <v>356</v>
      </c>
      <c r="F259" s="44" t="s">
        <v>357</v>
      </c>
      <c r="G259" s="51"/>
    </row>
    <row r="260" spans="1:7" x14ac:dyDescent="0.25">
      <c r="A260" s="5" t="s">
        <v>986</v>
      </c>
      <c r="B260" s="5" t="s">
        <v>861</v>
      </c>
      <c r="C260" s="17"/>
      <c r="D260" s="17"/>
      <c r="E260" s="13"/>
      <c r="F260" s="49"/>
      <c r="G260" s="51"/>
    </row>
    <row r="261" spans="1:7" s="3" customFormat="1" x14ac:dyDescent="0.25">
      <c r="A261" s="5" t="s">
        <v>987</v>
      </c>
      <c r="B261" s="45" t="s">
        <v>862</v>
      </c>
      <c r="C261" s="21"/>
      <c r="D261" s="17"/>
      <c r="E261" s="14"/>
      <c r="F261" s="59"/>
      <c r="G261" s="53"/>
    </row>
    <row r="262" spans="1:7" x14ac:dyDescent="0.25">
      <c r="A262" s="5" t="s">
        <v>988</v>
      </c>
      <c r="B262" s="5" t="s">
        <v>861</v>
      </c>
      <c r="C262" s="17"/>
      <c r="D262" s="17"/>
      <c r="E262" s="13"/>
      <c r="F262" s="49"/>
      <c r="G262" s="51"/>
    </row>
    <row r="263" spans="1:7" x14ac:dyDescent="0.25">
      <c r="A263" s="5" t="s">
        <v>989</v>
      </c>
      <c r="B263" s="5" t="s">
        <v>861</v>
      </c>
      <c r="C263" s="17"/>
      <c r="D263" s="17"/>
      <c r="E263" s="13"/>
      <c r="F263" s="49"/>
      <c r="G263" s="51"/>
    </row>
    <row r="264" spans="1:7" x14ac:dyDescent="0.25">
      <c r="A264" s="6" t="s">
        <v>913</v>
      </c>
      <c r="B264" s="6" t="s">
        <v>370</v>
      </c>
      <c r="C264" s="18">
        <v>49000</v>
      </c>
      <c r="D264" s="18">
        <f t="shared" si="4"/>
        <v>796.7479674796748</v>
      </c>
      <c r="E264" s="7" t="s">
        <v>371</v>
      </c>
      <c r="F264" s="44" t="s">
        <v>372</v>
      </c>
      <c r="G264" s="51"/>
    </row>
    <row r="265" spans="1:7" x14ac:dyDescent="0.25">
      <c r="A265" s="6" t="s">
        <v>913</v>
      </c>
      <c r="B265" s="6" t="s">
        <v>373</v>
      </c>
      <c r="C265" s="18">
        <v>40000</v>
      </c>
      <c r="D265" s="18">
        <f t="shared" si="4"/>
        <v>650.40650406504062</v>
      </c>
      <c r="E265" s="7" t="s">
        <v>374</v>
      </c>
      <c r="F265" s="44" t="s">
        <v>110</v>
      </c>
      <c r="G265" s="51"/>
    </row>
    <row r="266" spans="1:7" x14ac:dyDescent="0.25">
      <c r="A266" s="6" t="s">
        <v>913</v>
      </c>
      <c r="B266" s="6" t="s">
        <v>375</v>
      </c>
      <c r="C266" s="18">
        <v>20000</v>
      </c>
      <c r="D266" s="18">
        <f t="shared" si="4"/>
        <v>325.20325203252031</v>
      </c>
      <c r="E266" s="7" t="s">
        <v>151</v>
      </c>
      <c r="F266" s="44" t="s">
        <v>372</v>
      </c>
      <c r="G266" s="51"/>
    </row>
    <row r="267" spans="1:7" x14ac:dyDescent="0.25">
      <c r="A267" s="6" t="s">
        <v>913</v>
      </c>
      <c r="B267" s="6" t="s">
        <v>376</v>
      </c>
      <c r="C267" s="18">
        <v>15000</v>
      </c>
      <c r="D267" s="18">
        <f t="shared" si="4"/>
        <v>243.90243902439025</v>
      </c>
      <c r="E267" s="7" t="s">
        <v>377</v>
      </c>
      <c r="F267" s="44" t="s">
        <v>378</v>
      </c>
      <c r="G267" s="51"/>
    </row>
    <row r="268" spans="1:7" x14ac:dyDescent="0.25">
      <c r="A268" s="6" t="s">
        <v>942</v>
      </c>
      <c r="B268" s="6" t="s">
        <v>379</v>
      </c>
      <c r="C268" s="18">
        <v>185400</v>
      </c>
      <c r="D268" s="18">
        <f t="shared" si="4"/>
        <v>3014.6341463414633</v>
      </c>
      <c r="E268" s="7" t="s">
        <v>90</v>
      </c>
      <c r="F268" s="44" t="s">
        <v>380</v>
      </c>
      <c r="G268" s="51"/>
    </row>
    <row r="269" spans="1:7" x14ac:dyDescent="0.25">
      <c r="A269" s="6" t="s">
        <v>942</v>
      </c>
      <c r="B269" s="6" t="s">
        <v>290</v>
      </c>
      <c r="C269" s="18">
        <v>30900</v>
      </c>
      <c r="D269" s="18">
        <f t="shared" si="4"/>
        <v>502.4390243902439</v>
      </c>
      <c r="E269" s="7" t="s">
        <v>90</v>
      </c>
      <c r="F269" s="44" t="s">
        <v>380</v>
      </c>
      <c r="G269" s="51"/>
    </row>
    <row r="270" spans="1:7" x14ac:dyDescent="0.25">
      <c r="A270" s="6" t="s">
        <v>942</v>
      </c>
      <c r="B270" s="6" t="s">
        <v>381</v>
      </c>
      <c r="C270" s="18">
        <v>92700</v>
      </c>
      <c r="D270" s="18">
        <f t="shared" si="4"/>
        <v>1507.3170731707316</v>
      </c>
      <c r="E270" s="7" t="s">
        <v>356</v>
      </c>
      <c r="F270" s="44" t="s">
        <v>380</v>
      </c>
      <c r="G270" s="51"/>
    </row>
    <row r="271" spans="1:7" x14ac:dyDescent="0.25">
      <c r="A271" s="6" t="s">
        <v>942</v>
      </c>
      <c r="B271" s="6" t="s">
        <v>382</v>
      </c>
      <c r="C271" s="18">
        <v>30900</v>
      </c>
      <c r="D271" s="18">
        <f t="shared" si="4"/>
        <v>502.4390243902439</v>
      </c>
      <c r="E271" s="7" t="s">
        <v>356</v>
      </c>
      <c r="F271" s="44" t="s">
        <v>380</v>
      </c>
      <c r="G271" s="51"/>
    </row>
    <row r="272" spans="1:7" x14ac:dyDescent="0.25">
      <c r="A272" s="5" t="s">
        <v>990</v>
      </c>
      <c r="B272" s="5" t="s">
        <v>861</v>
      </c>
      <c r="C272" s="17"/>
      <c r="D272" s="17"/>
      <c r="E272" s="13"/>
      <c r="F272" s="49"/>
      <c r="G272" s="51"/>
    </row>
    <row r="273" spans="1:7" x14ac:dyDescent="0.25">
      <c r="A273" s="6" t="s">
        <v>914</v>
      </c>
      <c r="B273" s="62" t="s">
        <v>1014</v>
      </c>
      <c r="C273" s="29">
        <v>9600000</v>
      </c>
      <c r="D273" s="71">
        <f t="shared" si="4"/>
        <v>156097.56097560975</v>
      </c>
      <c r="E273" s="7">
        <v>2023</v>
      </c>
      <c r="F273" s="44" t="s">
        <v>1017</v>
      </c>
      <c r="G273" s="51"/>
    </row>
    <row r="274" spans="1:7" x14ac:dyDescent="0.25">
      <c r="A274" s="6" t="s">
        <v>914</v>
      </c>
      <c r="B274" s="62" t="s">
        <v>383</v>
      </c>
      <c r="C274" s="30"/>
      <c r="D274" s="71"/>
      <c r="E274" s="7"/>
      <c r="F274" s="44" t="s">
        <v>1015</v>
      </c>
      <c r="G274" s="51"/>
    </row>
    <row r="275" spans="1:7" x14ac:dyDescent="0.25">
      <c r="A275" s="6" t="s">
        <v>914</v>
      </c>
      <c r="B275" s="62" t="s">
        <v>384</v>
      </c>
      <c r="C275" s="30"/>
      <c r="D275" s="71"/>
      <c r="E275" s="7"/>
      <c r="F275" s="44" t="s">
        <v>384</v>
      </c>
      <c r="G275" s="51"/>
    </row>
    <row r="276" spans="1:7" x14ac:dyDescent="0.25">
      <c r="A276" s="6" t="s">
        <v>914</v>
      </c>
      <c r="B276" s="62" t="s">
        <v>385</v>
      </c>
      <c r="C276" s="31"/>
      <c r="D276" s="71"/>
      <c r="E276" s="7"/>
      <c r="F276" s="44" t="s">
        <v>1016</v>
      </c>
      <c r="G276" s="51"/>
    </row>
    <row r="277" spans="1:7" x14ac:dyDescent="0.25">
      <c r="A277" s="6" t="s">
        <v>914</v>
      </c>
      <c r="B277" s="49" t="s">
        <v>1014</v>
      </c>
      <c r="C277" s="29">
        <v>12429000</v>
      </c>
      <c r="D277" s="71">
        <f t="shared" si="4"/>
        <v>202097.56097560975</v>
      </c>
      <c r="E277" s="7">
        <v>2024</v>
      </c>
      <c r="F277" s="44" t="s">
        <v>1017</v>
      </c>
      <c r="G277" s="51"/>
    </row>
    <row r="278" spans="1:7" x14ac:dyDescent="0.25">
      <c r="A278" s="6" t="s">
        <v>914</v>
      </c>
      <c r="B278" s="49" t="s">
        <v>383</v>
      </c>
      <c r="C278" s="30"/>
      <c r="D278" s="18"/>
      <c r="E278" s="7"/>
      <c r="F278" s="44" t="s">
        <v>1015</v>
      </c>
      <c r="G278" s="51"/>
    </row>
    <row r="279" spans="1:7" x14ac:dyDescent="0.25">
      <c r="A279" s="6" t="s">
        <v>914</v>
      </c>
      <c r="B279" s="49" t="s">
        <v>384</v>
      </c>
      <c r="C279" s="30"/>
      <c r="D279" s="18"/>
      <c r="E279" s="7"/>
      <c r="F279" s="44" t="s">
        <v>384</v>
      </c>
      <c r="G279" s="51"/>
    </row>
    <row r="280" spans="1:7" x14ac:dyDescent="0.25">
      <c r="A280" s="6" t="s">
        <v>914</v>
      </c>
      <c r="B280" s="49" t="s">
        <v>385</v>
      </c>
      <c r="C280" s="31"/>
      <c r="D280" s="18"/>
      <c r="E280" s="7"/>
      <c r="F280" s="44" t="s">
        <v>1016</v>
      </c>
      <c r="G280" s="51"/>
    </row>
    <row r="281" spans="1:7" x14ac:dyDescent="0.25">
      <c r="A281" s="6" t="s">
        <v>943</v>
      </c>
      <c r="B281" s="6" t="s">
        <v>952</v>
      </c>
      <c r="C281" s="18">
        <v>700000</v>
      </c>
      <c r="D281" s="18">
        <f t="shared" si="4"/>
        <v>11382.113821138211</v>
      </c>
      <c r="E281" s="7" t="s">
        <v>953</v>
      </c>
      <c r="F281" s="44" t="s">
        <v>951</v>
      </c>
      <c r="G281" s="51"/>
    </row>
    <row r="282" spans="1:7" x14ac:dyDescent="0.25">
      <c r="A282" s="6" t="s">
        <v>943</v>
      </c>
      <c r="B282" s="6" t="s">
        <v>389</v>
      </c>
      <c r="C282" s="18"/>
      <c r="D282" s="18"/>
      <c r="E282" s="7" t="s">
        <v>387</v>
      </c>
      <c r="F282" s="44" t="s">
        <v>388</v>
      </c>
      <c r="G282" s="51"/>
    </row>
    <row r="283" spans="1:7" x14ac:dyDescent="0.25">
      <c r="A283" s="6" t="s">
        <v>943</v>
      </c>
      <c r="B283" s="6" t="s">
        <v>390</v>
      </c>
      <c r="C283" s="18"/>
      <c r="D283" s="18"/>
      <c r="E283" s="7" t="s">
        <v>391</v>
      </c>
      <c r="F283" s="44" t="s">
        <v>392</v>
      </c>
      <c r="G283" s="51"/>
    </row>
    <row r="284" spans="1:7" x14ac:dyDescent="0.25">
      <c r="A284" s="6" t="s">
        <v>943</v>
      </c>
      <c r="B284" s="6" t="s">
        <v>3</v>
      </c>
      <c r="C284" s="18"/>
      <c r="D284" s="18"/>
      <c r="E284" s="7" t="s">
        <v>391</v>
      </c>
      <c r="F284" s="44" t="s">
        <v>392</v>
      </c>
      <c r="G284" s="51"/>
    </row>
    <row r="285" spans="1:7" x14ac:dyDescent="0.25">
      <c r="A285" s="6" t="s">
        <v>915</v>
      </c>
      <c r="B285" s="6" t="s">
        <v>393</v>
      </c>
      <c r="C285" s="18">
        <v>200000</v>
      </c>
      <c r="D285" s="18">
        <f t="shared" si="4"/>
        <v>3252.0325203252032</v>
      </c>
      <c r="E285" s="7" t="s">
        <v>394</v>
      </c>
      <c r="F285" s="44" t="s">
        <v>395</v>
      </c>
      <c r="G285" s="51"/>
    </row>
    <row r="286" spans="1:7" x14ac:dyDescent="0.25">
      <c r="A286" s="6" t="s">
        <v>915</v>
      </c>
      <c r="B286" s="6" t="s">
        <v>396</v>
      </c>
      <c r="C286" s="18">
        <v>120000</v>
      </c>
      <c r="D286" s="18">
        <f t="shared" si="4"/>
        <v>1951.219512195122</v>
      </c>
      <c r="E286" s="7" t="s">
        <v>397</v>
      </c>
      <c r="F286" s="44" t="s">
        <v>395</v>
      </c>
      <c r="G286" s="51"/>
    </row>
    <row r="287" spans="1:7" x14ac:dyDescent="0.25">
      <c r="A287" s="6" t="s">
        <v>915</v>
      </c>
      <c r="B287" s="6" t="s">
        <v>398</v>
      </c>
      <c r="C287" s="18">
        <v>200000</v>
      </c>
      <c r="D287" s="18">
        <f t="shared" si="4"/>
        <v>3252.0325203252032</v>
      </c>
      <c r="E287" s="7" t="s">
        <v>399</v>
      </c>
      <c r="F287" s="44" t="s">
        <v>395</v>
      </c>
      <c r="G287" s="51"/>
    </row>
    <row r="288" spans="1:7" x14ac:dyDescent="0.25">
      <c r="A288" s="6" t="s">
        <v>915</v>
      </c>
      <c r="B288" s="6" t="s">
        <v>400</v>
      </c>
      <c r="C288" s="18">
        <v>45000</v>
      </c>
      <c r="D288" s="18">
        <f t="shared" si="4"/>
        <v>731.70731707317077</v>
      </c>
      <c r="E288" s="7" t="s">
        <v>399</v>
      </c>
      <c r="F288" s="44" t="s">
        <v>395</v>
      </c>
      <c r="G288" s="51"/>
    </row>
    <row r="289" spans="1:7" x14ac:dyDescent="0.25">
      <c r="A289" s="6" t="s">
        <v>915</v>
      </c>
      <c r="B289" s="6" t="s">
        <v>43</v>
      </c>
      <c r="C289" s="18">
        <v>33000</v>
      </c>
      <c r="D289" s="18">
        <f t="shared" si="4"/>
        <v>536.58536585365857</v>
      </c>
      <c r="E289" s="7" t="s">
        <v>399</v>
      </c>
      <c r="F289" s="44" t="s">
        <v>395</v>
      </c>
      <c r="G289" s="51"/>
    </row>
    <row r="290" spans="1:7" x14ac:dyDescent="0.25">
      <c r="A290" s="6" t="s">
        <v>915</v>
      </c>
      <c r="B290" s="6" t="s">
        <v>401</v>
      </c>
      <c r="C290" s="18">
        <v>40000</v>
      </c>
      <c r="D290" s="18">
        <f t="shared" si="4"/>
        <v>650.40650406504062</v>
      </c>
      <c r="E290" s="7" t="s">
        <v>402</v>
      </c>
      <c r="F290" s="44" t="s">
        <v>395</v>
      </c>
      <c r="G290" s="51"/>
    </row>
    <row r="291" spans="1:7" x14ac:dyDescent="0.25">
      <c r="A291" s="6" t="s">
        <v>915</v>
      </c>
      <c r="B291" s="6" t="s">
        <v>403</v>
      </c>
      <c r="C291" s="18">
        <v>60000</v>
      </c>
      <c r="D291" s="18">
        <f t="shared" si="4"/>
        <v>975.60975609756099</v>
      </c>
      <c r="E291" s="7" t="s">
        <v>402</v>
      </c>
      <c r="F291" s="44" t="s">
        <v>395</v>
      </c>
      <c r="G291" s="51"/>
    </row>
    <row r="292" spans="1:7" x14ac:dyDescent="0.25">
      <c r="A292" s="6" t="s">
        <v>915</v>
      </c>
      <c r="B292" s="6" t="s">
        <v>404</v>
      </c>
      <c r="C292" s="18">
        <v>150000</v>
      </c>
      <c r="D292" s="18">
        <f t="shared" si="4"/>
        <v>2439.0243902439024</v>
      </c>
      <c r="E292" s="7" t="s">
        <v>405</v>
      </c>
      <c r="F292" s="44" t="s">
        <v>395</v>
      </c>
      <c r="G292" s="51"/>
    </row>
    <row r="293" spans="1:7" x14ac:dyDescent="0.25">
      <c r="A293" s="6" t="s">
        <v>915</v>
      </c>
      <c r="B293" s="6" t="s">
        <v>406</v>
      </c>
      <c r="C293" s="18">
        <v>120000</v>
      </c>
      <c r="D293" s="18">
        <f t="shared" si="4"/>
        <v>1951.219512195122</v>
      </c>
      <c r="E293" s="7" t="s">
        <v>407</v>
      </c>
      <c r="F293" s="44" t="s">
        <v>395</v>
      </c>
      <c r="G293" s="51"/>
    </row>
    <row r="294" spans="1:7" x14ac:dyDescent="0.25">
      <c r="A294" s="6" t="s">
        <v>915</v>
      </c>
      <c r="B294" s="6" t="s">
        <v>408</v>
      </c>
      <c r="C294" s="18">
        <v>120000</v>
      </c>
      <c r="D294" s="18">
        <f t="shared" si="4"/>
        <v>1951.219512195122</v>
      </c>
      <c r="E294" s="7" t="s">
        <v>407</v>
      </c>
      <c r="F294" s="44" t="s">
        <v>395</v>
      </c>
      <c r="G294" s="51"/>
    </row>
    <row r="295" spans="1:7" x14ac:dyDescent="0.25">
      <c r="A295" s="6" t="s">
        <v>915</v>
      </c>
      <c r="B295" s="6" t="s">
        <v>409</v>
      </c>
      <c r="C295" s="18">
        <v>315000</v>
      </c>
      <c r="D295" s="18">
        <f t="shared" si="4"/>
        <v>5121.9512195121952</v>
      </c>
      <c r="E295" s="7" t="s">
        <v>407</v>
      </c>
      <c r="F295" s="44" t="s">
        <v>395</v>
      </c>
      <c r="G295" s="51"/>
    </row>
    <row r="296" spans="1:7" x14ac:dyDescent="0.25">
      <c r="A296" s="6" t="s">
        <v>915</v>
      </c>
      <c r="B296" s="6" t="s">
        <v>410</v>
      </c>
      <c r="C296" s="18">
        <v>10000</v>
      </c>
      <c r="D296" s="18">
        <f t="shared" si="4"/>
        <v>162.60162601626016</v>
      </c>
      <c r="E296" s="7" t="s">
        <v>407</v>
      </c>
      <c r="F296" s="44" t="s">
        <v>395</v>
      </c>
      <c r="G296" s="51"/>
    </row>
    <row r="297" spans="1:7" x14ac:dyDescent="0.25">
      <c r="A297" s="6" t="s">
        <v>915</v>
      </c>
      <c r="B297" s="6" t="s">
        <v>411</v>
      </c>
      <c r="C297" s="18">
        <v>10000</v>
      </c>
      <c r="D297" s="18">
        <f t="shared" si="4"/>
        <v>162.60162601626016</v>
      </c>
      <c r="E297" s="7" t="s">
        <v>402</v>
      </c>
      <c r="F297" s="44" t="s">
        <v>395</v>
      </c>
      <c r="G297" s="51"/>
    </row>
    <row r="298" spans="1:7" x14ac:dyDescent="0.25">
      <c r="A298" s="6" t="s">
        <v>915</v>
      </c>
      <c r="B298" s="6" t="s">
        <v>412</v>
      </c>
      <c r="C298" s="18">
        <v>606000</v>
      </c>
      <c r="D298" s="18">
        <f t="shared" si="4"/>
        <v>9853.6585365853662</v>
      </c>
      <c r="E298" s="7" t="s">
        <v>413</v>
      </c>
      <c r="F298" s="44" t="s">
        <v>414</v>
      </c>
      <c r="G298" s="51"/>
    </row>
    <row r="299" spans="1:7" x14ac:dyDescent="0.25">
      <c r="A299" s="6" t="s">
        <v>915</v>
      </c>
      <c r="B299" s="6" t="s">
        <v>415</v>
      </c>
      <c r="C299" s="18">
        <v>80000</v>
      </c>
      <c r="D299" s="18">
        <f t="shared" si="4"/>
        <v>1300.8130081300812</v>
      </c>
      <c r="E299" s="7" t="s">
        <v>416</v>
      </c>
      <c r="F299" s="44" t="s">
        <v>414</v>
      </c>
      <c r="G299" s="51"/>
    </row>
    <row r="300" spans="1:7" x14ac:dyDescent="0.25">
      <c r="A300" s="6" t="s">
        <v>915</v>
      </c>
      <c r="B300" s="6" t="s">
        <v>417</v>
      </c>
      <c r="C300" s="18">
        <v>6000</v>
      </c>
      <c r="D300" s="18">
        <f t="shared" si="4"/>
        <v>97.560975609756099</v>
      </c>
      <c r="E300" s="7" t="s">
        <v>416</v>
      </c>
      <c r="F300" s="44" t="s">
        <v>414</v>
      </c>
      <c r="G300" s="51"/>
    </row>
    <row r="301" spans="1:7" x14ac:dyDescent="0.25">
      <c r="A301" s="6" t="s">
        <v>915</v>
      </c>
      <c r="B301" s="6" t="s">
        <v>418</v>
      </c>
      <c r="C301" s="18">
        <v>50000</v>
      </c>
      <c r="D301" s="18">
        <f t="shared" si="4"/>
        <v>813.00813008130081</v>
      </c>
      <c r="E301" s="7" t="s">
        <v>416</v>
      </c>
      <c r="F301" s="44" t="s">
        <v>414</v>
      </c>
      <c r="G301" s="51"/>
    </row>
    <row r="302" spans="1:7" x14ac:dyDescent="0.25">
      <c r="A302" s="6" t="s">
        <v>915</v>
      </c>
      <c r="B302" s="6" t="s">
        <v>419</v>
      </c>
      <c r="C302" s="18">
        <v>50000</v>
      </c>
      <c r="D302" s="18">
        <f t="shared" si="4"/>
        <v>813.00813008130081</v>
      </c>
      <c r="E302" s="7" t="s">
        <v>420</v>
      </c>
      <c r="F302" s="44" t="s">
        <v>414</v>
      </c>
      <c r="G302" s="51"/>
    </row>
    <row r="303" spans="1:7" x14ac:dyDescent="0.25">
      <c r="A303" s="6" t="s">
        <v>915</v>
      </c>
      <c r="B303" s="6" t="s">
        <v>421</v>
      </c>
      <c r="C303" s="18">
        <v>150000</v>
      </c>
      <c r="D303" s="18">
        <f t="shared" si="4"/>
        <v>2439.0243902439024</v>
      </c>
      <c r="E303" s="7" t="s">
        <v>420</v>
      </c>
      <c r="F303" s="44" t="s">
        <v>414</v>
      </c>
      <c r="G303" s="51"/>
    </row>
    <row r="304" spans="1:7" x14ac:dyDescent="0.25">
      <c r="A304" s="6" t="s">
        <v>915</v>
      </c>
      <c r="B304" s="6" t="s">
        <v>422</v>
      </c>
      <c r="C304" s="18">
        <v>60000</v>
      </c>
      <c r="D304" s="18">
        <f t="shared" si="4"/>
        <v>975.60975609756099</v>
      </c>
      <c r="E304" s="7" t="s">
        <v>423</v>
      </c>
      <c r="F304" s="44" t="s">
        <v>414</v>
      </c>
      <c r="G304" s="51"/>
    </row>
    <row r="305" spans="1:7" x14ac:dyDescent="0.25">
      <c r="A305" s="6" t="s">
        <v>915</v>
      </c>
      <c r="B305" s="6" t="s">
        <v>424</v>
      </c>
      <c r="C305" s="18">
        <v>60000</v>
      </c>
      <c r="D305" s="18">
        <f t="shared" si="4"/>
        <v>975.60975609756099</v>
      </c>
      <c r="E305" s="7" t="s">
        <v>423</v>
      </c>
      <c r="F305" s="44" t="s">
        <v>414</v>
      </c>
      <c r="G305" s="51"/>
    </row>
    <row r="306" spans="1:7" x14ac:dyDescent="0.25">
      <c r="A306" s="6" t="s">
        <v>915</v>
      </c>
      <c r="B306" s="6" t="s">
        <v>425</v>
      </c>
      <c r="C306" s="18">
        <v>40000</v>
      </c>
      <c r="D306" s="18">
        <f t="shared" si="4"/>
        <v>650.40650406504062</v>
      </c>
      <c r="E306" s="7" t="s">
        <v>872</v>
      </c>
      <c r="F306" s="44" t="s">
        <v>414</v>
      </c>
      <c r="G306" s="52"/>
    </row>
    <row r="307" spans="1:7" x14ac:dyDescent="0.25">
      <c r="A307" s="6" t="s">
        <v>915</v>
      </c>
      <c r="B307" s="6" t="s">
        <v>426</v>
      </c>
      <c r="C307" s="18">
        <v>30000</v>
      </c>
      <c r="D307" s="18">
        <f t="shared" si="4"/>
        <v>487.80487804878049</v>
      </c>
      <c r="E307" s="7" t="s">
        <v>427</v>
      </c>
      <c r="F307" s="44" t="s">
        <v>414</v>
      </c>
      <c r="G307" s="51"/>
    </row>
    <row r="308" spans="1:7" x14ac:dyDescent="0.25">
      <c r="A308" s="6" t="s">
        <v>915</v>
      </c>
      <c r="B308" s="6" t="s">
        <v>428</v>
      </c>
      <c r="C308" s="18">
        <v>60000</v>
      </c>
      <c r="D308" s="18">
        <f t="shared" si="4"/>
        <v>975.60975609756099</v>
      </c>
      <c r="E308" s="7" t="s">
        <v>427</v>
      </c>
      <c r="F308" s="44" t="s">
        <v>414</v>
      </c>
      <c r="G308" s="51"/>
    </row>
    <row r="309" spans="1:7" x14ac:dyDescent="0.25">
      <c r="A309" s="6" t="s">
        <v>915</v>
      </c>
      <c r="B309" s="6" t="s">
        <v>43</v>
      </c>
      <c r="C309" s="18">
        <v>36000</v>
      </c>
      <c r="D309" s="18">
        <f t="shared" si="4"/>
        <v>585.36585365853659</v>
      </c>
      <c r="E309" s="7" t="s">
        <v>429</v>
      </c>
      <c r="F309" s="44" t="s">
        <v>414</v>
      </c>
      <c r="G309" s="51"/>
    </row>
    <row r="310" spans="1:7" x14ac:dyDescent="0.25">
      <c r="A310" s="6" t="s">
        <v>915</v>
      </c>
      <c r="B310" s="6" t="s">
        <v>430</v>
      </c>
      <c r="C310" s="18">
        <v>240000</v>
      </c>
      <c r="D310" s="18">
        <f t="shared" si="4"/>
        <v>3902.439024390244</v>
      </c>
      <c r="E310" s="7" t="s">
        <v>429</v>
      </c>
      <c r="F310" s="44" t="s">
        <v>414</v>
      </c>
      <c r="G310" s="51"/>
    </row>
    <row r="311" spans="1:7" x14ac:dyDescent="0.25">
      <c r="A311" s="6" t="s">
        <v>915</v>
      </c>
      <c r="B311" s="6" t="s">
        <v>431</v>
      </c>
      <c r="C311" s="18">
        <v>24000</v>
      </c>
      <c r="D311" s="18">
        <f t="shared" si="4"/>
        <v>390.2439024390244</v>
      </c>
      <c r="E311" s="7" t="s">
        <v>429</v>
      </c>
      <c r="F311" s="44" t="s">
        <v>414</v>
      </c>
      <c r="G311" s="51"/>
    </row>
    <row r="312" spans="1:7" x14ac:dyDescent="0.25">
      <c r="A312" s="6" t="s">
        <v>916</v>
      </c>
      <c r="B312" s="5" t="s">
        <v>432</v>
      </c>
      <c r="C312" s="29">
        <v>2950000</v>
      </c>
      <c r="D312" s="71">
        <f t="shared" si="4"/>
        <v>47967.479674796748</v>
      </c>
      <c r="E312" s="7" t="s">
        <v>873</v>
      </c>
      <c r="F312" s="44" t="s">
        <v>383</v>
      </c>
      <c r="G312" s="51"/>
    </row>
    <row r="313" spans="1:7" x14ac:dyDescent="0.25">
      <c r="A313" s="6" t="s">
        <v>916</v>
      </c>
      <c r="B313" s="5" t="s">
        <v>433</v>
      </c>
      <c r="C313" s="31"/>
      <c r="D313" s="71"/>
      <c r="E313" s="7" t="s">
        <v>434</v>
      </c>
      <c r="F313" s="44" t="s">
        <v>435</v>
      </c>
      <c r="G313" s="51"/>
    </row>
    <row r="314" spans="1:7" x14ac:dyDescent="0.25">
      <c r="A314" s="6" t="s">
        <v>916</v>
      </c>
      <c r="B314" s="63" t="s">
        <v>436</v>
      </c>
      <c r="C314" s="29">
        <v>3950000</v>
      </c>
      <c r="D314" s="71">
        <f t="shared" si="4"/>
        <v>64227.642276422761</v>
      </c>
      <c r="E314" s="7" t="s">
        <v>874</v>
      </c>
      <c r="F314" s="44" t="s">
        <v>386</v>
      </c>
      <c r="G314" s="51"/>
    </row>
    <row r="315" spans="1:7" x14ac:dyDescent="0.25">
      <c r="A315" s="6" t="s">
        <v>916</v>
      </c>
      <c r="B315" s="63" t="s">
        <v>437</v>
      </c>
      <c r="C315" s="31"/>
      <c r="D315" s="18"/>
      <c r="E315" s="7" t="s">
        <v>438</v>
      </c>
      <c r="F315" s="44" t="s">
        <v>435</v>
      </c>
      <c r="G315" s="51"/>
    </row>
    <row r="316" spans="1:7" x14ac:dyDescent="0.25">
      <c r="A316" s="5" t="s">
        <v>991</v>
      </c>
      <c r="B316" s="5" t="s">
        <v>861</v>
      </c>
      <c r="C316" s="17"/>
      <c r="D316" s="17"/>
      <c r="E316" s="13"/>
      <c r="F316" s="49"/>
      <c r="G316" s="51"/>
    </row>
    <row r="317" spans="1:7" x14ac:dyDescent="0.25">
      <c r="A317" s="6" t="s">
        <v>917</v>
      </c>
      <c r="B317" s="6" t="s">
        <v>439</v>
      </c>
      <c r="C317" s="18">
        <v>83000</v>
      </c>
      <c r="D317" s="18">
        <f t="shared" si="4"/>
        <v>1349.5934959349593</v>
      </c>
      <c r="E317" s="7" t="s">
        <v>440</v>
      </c>
      <c r="F317" s="44" t="s">
        <v>441</v>
      </c>
      <c r="G317" s="51"/>
    </row>
    <row r="318" spans="1:7" x14ac:dyDescent="0.25">
      <c r="A318" s="6" t="s">
        <v>917</v>
      </c>
      <c r="B318" s="6" t="s">
        <v>442</v>
      </c>
      <c r="C318" s="18">
        <v>92500</v>
      </c>
      <c r="D318" s="18">
        <f t="shared" si="4"/>
        <v>1504.0650406504064</v>
      </c>
      <c r="E318" s="7" t="s">
        <v>443</v>
      </c>
      <c r="F318" s="44" t="s">
        <v>441</v>
      </c>
      <c r="G318" s="51"/>
    </row>
    <row r="319" spans="1:7" x14ac:dyDescent="0.25">
      <c r="A319" s="6" t="s">
        <v>918</v>
      </c>
      <c r="B319" s="6" t="s">
        <v>398</v>
      </c>
      <c r="C319" s="18">
        <v>246000</v>
      </c>
      <c r="D319" s="18">
        <f t="shared" si="4"/>
        <v>4000</v>
      </c>
      <c r="E319" s="7" t="s">
        <v>255</v>
      </c>
      <c r="F319" s="44" t="s">
        <v>444</v>
      </c>
      <c r="G319" s="51"/>
    </row>
    <row r="320" spans="1:7" x14ac:dyDescent="0.25">
      <c r="A320" s="6" t="s">
        <v>918</v>
      </c>
      <c r="B320" s="6" t="s">
        <v>445</v>
      </c>
      <c r="C320" s="18">
        <v>20000</v>
      </c>
      <c r="D320" s="18">
        <f t="shared" si="4"/>
        <v>325.20325203252031</v>
      </c>
      <c r="E320" s="7" t="s">
        <v>255</v>
      </c>
      <c r="F320" s="44" t="s">
        <v>444</v>
      </c>
      <c r="G320" s="51"/>
    </row>
    <row r="321" spans="1:7" x14ac:dyDescent="0.25">
      <c r="A321" s="6" t="s">
        <v>918</v>
      </c>
      <c r="B321" s="6" t="s">
        <v>307</v>
      </c>
      <c r="C321" s="18">
        <v>50000</v>
      </c>
      <c r="D321" s="18">
        <f t="shared" si="4"/>
        <v>813.00813008130081</v>
      </c>
      <c r="E321" s="7" t="s">
        <v>446</v>
      </c>
      <c r="F321" s="44" t="s">
        <v>447</v>
      </c>
      <c r="G321" s="51"/>
    </row>
    <row r="322" spans="1:7" x14ac:dyDescent="0.25">
      <c r="A322" s="6" t="s">
        <v>918</v>
      </c>
      <c r="B322" s="6" t="s">
        <v>135</v>
      </c>
      <c r="C322" s="18">
        <v>50000</v>
      </c>
      <c r="D322" s="18">
        <f t="shared" si="4"/>
        <v>813.00813008130081</v>
      </c>
      <c r="E322" s="7" t="s">
        <v>446</v>
      </c>
      <c r="F322" s="44" t="s">
        <v>447</v>
      </c>
      <c r="G322" s="51"/>
    </row>
    <row r="323" spans="1:7" x14ac:dyDescent="0.25">
      <c r="A323" s="6" t="s">
        <v>918</v>
      </c>
      <c r="B323" s="6" t="s">
        <v>307</v>
      </c>
      <c r="C323" s="18">
        <v>140000</v>
      </c>
      <c r="D323" s="18">
        <f t="shared" si="4"/>
        <v>2276.4227642276423</v>
      </c>
      <c r="E323" s="7" t="s">
        <v>448</v>
      </c>
      <c r="F323" s="44" t="s">
        <v>449</v>
      </c>
      <c r="G323" s="51"/>
    </row>
    <row r="324" spans="1:7" x14ac:dyDescent="0.25">
      <c r="A324" s="6" t="s">
        <v>918</v>
      </c>
      <c r="B324" s="6" t="s">
        <v>450</v>
      </c>
      <c r="C324" s="18"/>
      <c r="D324" s="18">
        <v>3180</v>
      </c>
      <c r="E324" s="7" t="s">
        <v>448</v>
      </c>
      <c r="F324" s="44" t="s">
        <v>449</v>
      </c>
      <c r="G324" s="51"/>
    </row>
    <row r="325" spans="1:7" x14ac:dyDescent="0.25">
      <c r="A325" s="6" t="s">
        <v>918</v>
      </c>
      <c r="B325" s="6" t="s">
        <v>451</v>
      </c>
      <c r="C325" s="18">
        <v>15000</v>
      </c>
      <c r="D325" s="18">
        <f t="shared" si="4"/>
        <v>243.90243902439025</v>
      </c>
      <c r="E325" s="7" t="s">
        <v>448</v>
      </c>
      <c r="F325" s="44" t="s">
        <v>449</v>
      </c>
      <c r="G325" s="51"/>
    </row>
    <row r="326" spans="1:7" x14ac:dyDescent="0.25">
      <c r="A326" s="6" t="s">
        <v>918</v>
      </c>
      <c r="B326" s="6" t="s">
        <v>452</v>
      </c>
      <c r="C326" s="18">
        <v>30000</v>
      </c>
      <c r="D326" s="18">
        <f t="shared" ref="D326:D389" si="5">C326/61.5</f>
        <v>487.80487804878049</v>
      </c>
      <c r="E326" s="7" t="s">
        <v>448</v>
      </c>
      <c r="F326" s="44" t="s">
        <v>449</v>
      </c>
      <c r="G326" s="51"/>
    </row>
    <row r="327" spans="1:7" x14ac:dyDescent="0.25">
      <c r="A327" s="6" t="s">
        <v>918</v>
      </c>
      <c r="B327" s="6" t="s">
        <v>453</v>
      </c>
      <c r="C327" s="18">
        <v>17000</v>
      </c>
      <c r="D327" s="18">
        <f t="shared" si="5"/>
        <v>276.42276422764229</v>
      </c>
      <c r="E327" s="7" t="s">
        <v>448</v>
      </c>
      <c r="F327" s="44" t="s">
        <v>449</v>
      </c>
      <c r="G327" s="51"/>
    </row>
    <row r="328" spans="1:7" x14ac:dyDescent="0.25">
      <c r="A328" s="6" t="s">
        <v>918</v>
      </c>
      <c r="B328" s="6" t="s">
        <v>454</v>
      </c>
      <c r="C328" s="18">
        <v>18000</v>
      </c>
      <c r="D328" s="18">
        <f t="shared" si="5"/>
        <v>292.6829268292683</v>
      </c>
      <c r="E328" s="7" t="s">
        <v>448</v>
      </c>
      <c r="F328" s="44" t="s">
        <v>449</v>
      </c>
      <c r="G328" s="51"/>
    </row>
    <row r="329" spans="1:7" x14ac:dyDescent="0.25">
      <c r="A329" s="6" t="s">
        <v>918</v>
      </c>
      <c r="B329" s="6" t="s">
        <v>455</v>
      </c>
      <c r="C329" s="18">
        <v>21000</v>
      </c>
      <c r="D329" s="18">
        <f t="shared" si="5"/>
        <v>341.46341463414632</v>
      </c>
      <c r="E329" s="7" t="s">
        <v>448</v>
      </c>
      <c r="F329" s="44" t="s">
        <v>449</v>
      </c>
      <c r="G329" s="51"/>
    </row>
    <row r="330" spans="1:7" x14ac:dyDescent="0.25">
      <c r="A330" s="6" t="s">
        <v>918</v>
      </c>
      <c r="B330" s="6" t="s">
        <v>456</v>
      </c>
      <c r="C330" s="18">
        <v>200000</v>
      </c>
      <c r="D330" s="18">
        <f t="shared" si="5"/>
        <v>3252.0325203252032</v>
      </c>
      <c r="E330" s="7" t="s">
        <v>457</v>
      </c>
      <c r="F330" s="44" t="s">
        <v>458</v>
      </c>
      <c r="G330" s="51"/>
    </row>
    <row r="331" spans="1:7" x14ac:dyDescent="0.25">
      <c r="A331" s="6" t="s">
        <v>918</v>
      </c>
      <c r="B331" s="6" t="s">
        <v>459</v>
      </c>
      <c r="C331" s="18">
        <v>18000</v>
      </c>
      <c r="D331" s="18">
        <f t="shared" si="5"/>
        <v>292.6829268292683</v>
      </c>
      <c r="E331" s="7" t="s">
        <v>460</v>
      </c>
      <c r="F331" s="44" t="s">
        <v>461</v>
      </c>
      <c r="G331" s="51"/>
    </row>
    <row r="332" spans="1:7" x14ac:dyDescent="0.25">
      <c r="A332" s="6" t="s">
        <v>918</v>
      </c>
      <c r="B332" s="6" t="s">
        <v>462</v>
      </c>
      <c r="C332" s="18">
        <v>150000</v>
      </c>
      <c r="D332" s="18">
        <f t="shared" si="5"/>
        <v>2439.0243902439024</v>
      </c>
      <c r="E332" s="7" t="s">
        <v>463</v>
      </c>
      <c r="F332" s="44" t="s">
        <v>464</v>
      </c>
      <c r="G332" s="51"/>
    </row>
    <row r="333" spans="1:7" x14ac:dyDescent="0.25">
      <c r="A333" s="6" t="s">
        <v>918</v>
      </c>
      <c r="B333" s="6" t="s">
        <v>465</v>
      </c>
      <c r="C333" s="18">
        <v>227000</v>
      </c>
      <c r="D333" s="18">
        <f t="shared" si="5"/>
        <v>3691.0569105691056</v>
      </c>
      <c r="E333" s="7" t="s">
        <v>271</v>
      </c>
      <c r="F333" s="44" t="s">
        <v>464</v>
      </c>
      <c r="G333" s="51"/>
    </row>
    <row r="334" spans="1:7" x14ac:dyDescent="0.25">
      <c r="A334" s="6" t="s">
        <v>918</v>
      </c>
      <c r="B334" s="6" t="s">
        <v>466</v>
      </c>
      <c r="C334" s="18">
        <v>3000</v>
      </c>
      <c r="D334" s="18">
        <f t="shared" si="5"/>
        <v>48.780487804878049</v>
      </c>
      <c r="E334" s="7" t="s">
        <v>271</v>
      </c>
      <c r="F334" s="44" t="s">
        <v>464</v>
      </c>
      <c r="G334" s="51"/>
    </row>
    <row r="335" spans="1:7" x14ac:dyDescent="0.25">
      <c r="A335" s="6" t="s">
        <v>944</v>
      </c>
      <c r="B335" s="6" t="s">
        <v>467</v>
      </c>
      <c r="C335" s="18"/>
      <c r="D335" s="18">
        <v>10000</v>
      </c>
      <c r="E335" s="7" t="s">
        <v>468</v>
      </c>
      <c r="F335" s="44" t="s">
        <v>469</v>
      </c>
      <c r="G335" s="51"/>
    </row>
    <row r="336" spans="1:7" x14ac:dyDescent="0.25">
      <c r="A336" s="6" t="s">
        <v>944</v>
      </c>
      <c r="B336" s="6" t="s">
        <v>470</v>
      </c>
      <c r="C336" s="18"/>
      <c r="D336" s="18">
        <v>1500</v>
      </c>
      <c r="E336" s="7" t="s">
        <v>468</v>
      </c>
      <c r="F336" s="44" t="s">
        <v>469</v>
      </c>
      <c r="G336" s="54" t="s">
        <v>471</v>
      </c>
    </row>
    <row r="337" spans="1:7" x14ac:dyDescent="0.25">
      <c r="A337" s="6" t="s">
        <v>945</v>
      </c>
      <c r="B337" s="6" t="s">
        <v>472</v>
      </c>
      <c r="C337" s="18">
        <v>16667</v>
      </c>
      <c r="D337" s="18">
        <f t="shared" si="5"/>
        <v>271.00813008130081</v>
      </c>
      <c r="E337" s="7" t="s">
        <v>473</v>
      </c>
      <c r="F337" s="44" t="s">
        <v>474</v>
      </c>
      <c r="G337" s="51"/>
    </row>
    <row r="338" spans="1:7" x14ac:dyDescent="0.25">
      <c r="A338" s="6" t="s">
        <v>945</v>
      </c>
      <c r="B338" s="6" t="s">
        <v>475</v>
      </c>
      <c r="C338" s="18">
        <v>4444</v>
      </c>
      <c r="D338" s="18">
        <f t="shared" si="5"/>
        <v>72.260162601626021</v>
      </c>
      <c r="E338" s="7" t="s">
        <v>473</v>
      </c>
      <c r="F338" s="44" t="s">
        <v>474</v>
      </c>
      <c r="G338" s="51"/>
    </row>
    <row r="339" spans="1:7" x14ac:dyDescent="0.25">
      <c r="A339" s="6" t="s">
        <v>945</v>
      </c>
      <c r="B339" s="6" t="s">
        <v>881</v>
      </c>
      <c r="C339" s="18">
        <v>30556</v>
      </c>
      <c r="D339" s="18">
        <f t="shared" si="5"/>
        <v>496.84552845528458</v>
      </c>
      <c r="E339" s="7" t="s">
        <v>371</v>
      </c>
      <c r="F339" s="44" t="s">
        <v>372</v>
      </c>
      <c r="G339" s="51"/>
    </row>
    <row r="340" spans="1:7" x14ac:dyDescent="0.25">
      <c r="A340" s="6" t="s">
        <v>945</v>
      </c>
      <c r="B340" s="6" t="s">
        <v>476</v>
      </c>
      <c r="C340" s="18">
        <v>44444</v>
      </c>
      <c r="D340" s="18">
        <f t="shared" si="5"/>
        <v>722.66666666666663</v>
      </c>
      <c r="E340" s="7" t="s">
        <v>38</v>
      </c>
      <c r="F340" s="44" t="s">
        <v>477</v>
      </c>
      <c r="G340" s="51"/>
    </row>
    <row r="341" spans="1:7" x14ac:dyDescent="0.25">
      <c r="A341" s="6" t="s">
        <v>945</v>
      </c>
      <c r="B341" s="6" t="s">
        <v>476</v>
      </c>
      <c r="C341" s="18">
        <v>33333</v>
      </c>
      <c r="D341" s="18">
        <f t="shared" si="5"/>
        <v>542</v>
      </c>
      <c r="E341" s="7" t="s">
        <v>206</v>
      </c>
      <c r="F341" s="44" t="s">
        <v>478</v>
      </c>
      <c r="G341" s="51"/>
    </row>
    <row r="342" spans="1:7" x14ac:dyDescent="0.25">
      <c r="A342" s="6" t="s">
        <v>945</v>
      </c>
      <c r="B342" s="6" t="s">
        <v>479</v>
      </c>
      <c r="C342" s="18">
        <v>6667</v>
      </c>
      <c r="D342" s="18">
        <f t="shared" si="5"/>
        <v>108.40650406504065</v>
      </c>
      <c r="E342" s="7" t="s">
        <v>206</v>
      </c>
      <c r="F342" s="44" t="s">
        <v>478</v>
      </c>
      <c r="G342" s="51"/>
    </row>
    <row r="343" spans="1:7" x14ac:dyDescent="0.25">
      <c r="A343" s="6" t="s">
        <v>945</v>
      </c>
      <c r="B343" s="6" t="s">
        <v>480</v>
      </c>
      <c r="C343" s="18">
        <v>55556</v>
      </c>
      <c r="D343" s="18">
        <f t="shared" si="5"/>
        <v>903.34959349593498</v>
      </c>
      <c r="E343" s="7" t="s">
        <v>206</v>
      </c>
      <c r="F343" s="44" t="s">
        <v>478</v>
      </c>
      <c r="G343" s="51"/>
    </row>
    <row r="344" spans="1:7" x14ac:dyDescent="0.25">
      <c r="A344" s="6" t="s">
        <v>945</v>
      </c>
      <c r="B344" s="6" t="s">
        <v>481</v>
      </c>
      <c r="C344" s="18">
        <v>40000</v>
      </c>
      <c r="D344" s="18">
        <f t="shared" si="5"/>
        <v>650.40650406504062</v>
      </c>
      <c r="E344" s="7" t="s">
        <v>482</v>
      </c>
      <c r="F344" s="44" t="s">
        <v>483</v>
      </c>
      <c r="G344" s="51"/>
    </row>
    <row r="345" spans="1:7" x14ac:dyDescent="0.25">
      <c r="A345" s="6" t="s">
        <v>945</v>
      </c>
      <c r="B345" s="6" t="s">
        <v>484</v>
      </c>
      <c r="C345" s="18">
        <v>22222</v>
      </c>
      <c r="D345" s="18">
        <f t="shared" si="5"/>
        <v>361.33333333333331</v>
      </c>
      <c r="E345" s="7" t="s">
        <v>485</v>
      </c>
      <c r="F345" s="44" t="s">
        <v>483</v>
      </c>
      <c r="G345" s="51"/>
    </row>
    <row r="346" spans="1:7" x14ac:dyDescent="0.25">
      <c r="A346" s="6" t="s">
        <v>945</v>
      </c>
      <c r="B346" s="6" t="s">
        <v>486</v>
      </c>
      <c r="C346" s="18">
        <v>22222</v>
      </c>
      <c r="D346" s="18">
        <f t="shared" si="5"/>
        <v>361.33333333333331</v>
      </c>
      <c r="E346" s="7" t="s">
        <v>487</v>
      </c>
      <c r="F346" s="44" t="s">
        <v>483</v>
      </c>
      <c r="G346" s="51"/>
    </row>
    <row r="347" spans="1:7" x14ac:dyDescent="0.25">
      <c r="A347" s="6" t="s">
        <v>945</v>
      </c>
      <c r="B347" s="6" t="s">
        <v>488</v>
      </c>
      <c r="C347" s="18">
        <v>51111</v>
      </c>
      <c r="D347" s="18">
        <f t="shared" si="5"/>
        <v>831.07317073170736</v>
      </c>
      <c r="E347" s="7" t="s">
        <v>482</v>
      </c>
      <c r="F347" s="44" t="s">
        <v>483</v>
      </c>
      <c r="G347" s="51"/>
    </row>
    <row r="348" spans="1:7" x14ac:dyDescent="0.25">
      <c r="A348" s="6" t="s">
        <v>945</v>
      </c>
      <c r="B348" s="6" t="s">
        <v>489</v>
      </c>
      <c r="C348" s="18">
        <v>51111</v>
      </c>
      <c r="D348" s="18">
        <f t="shared" si="5"/>
        <v>831.07317073170736</v>
      </c>
      <c r="E348" s="7" t="s">
        <v>482</v>
      </c>
      <c r="F348" s="44" t="s">
        <v>483</v>
      </c>
      <c r="G348" s="51"/>
    </row>
    <row r="349" spans="1:7" x14ac:dyDescent="0.25">
      <c r="A349" s="6" t="s">
        <v>945</v>
      </c>
      <c r="B349" s="6" t="s">
        <v>490</v>
      </c>
      <c r="C349" s="18">
        <v>14444</v>
      </c>
      <c r="D349" s="18">
        <f t="shared" si="5"/>
        <v>234.86178861788619</v>
      </c>
      <c r="E349" s="7" t="s">
        <v>482</v>
      </c>
      <c r="F349" s="44" t="s">
        <v>483</v>
      </c>
      <c r="G349" s="51"/>
    </row>
    <row r="350" spans="1:7" x14ac:dyDescent="0.25">
      <c r="A350" s="6" t="s">
        <v>945</v>
      </c>
      <c r="B350" s="6" t="s">
        <v>491</v>
      </c>
      <c r="C350" s="18">
        <v>51111</v>
      </c>
      <c r="D350" s="18">
        <f t="shared" si="5"/>
        <v>831.07317073170736</v>
      </c>
      <c r="E350" s="7" t="s">
        <v>875</v>
      </c>
      <c r="F350" s="44" t="s">
        <v>483</v>
      </c>
      <c r="G350" s="51"/>
    </row>
    <row r="351" spans="1:7" x14ac:dyDescent="0.25">
      <c r="A351" s="6" t="s">
        <v>945</v>
      </c>
      <c r="B351" s="6" t="s">
        <v>492</v>
      </c>
      <c r="C351" s="18">
        <v>683271</v>
      </c>
      <c r="D351" s="18">
        <f t="shared" si="5"/>
        <v>11110.09756097561</v>
      </c>
      <c r="E351" s="7" t="s">
        <v>274</v>
      </c>
      <c r="F351" s="44" t="s">
        <v>493</v>
      </c>
      <c r="G351" s="51"/>
    </row>
    <row r="352" spans="1:7" x14ac:dyDescent="0.25">
      <c r="A352" s="6" t="s">
        <v>945</v>
      </c>
      <c r="B352" s="6" t="s">
        <v>494</v>
      </c>
      <c r="C352" s="18">
        <v>17222</v>
      </c>
      <c r="D352" s="18">
        <f t="shared" si="5"/>
        <v>280.03252032520328</v>
      </c>
      <c r="E352" s="7" t="s">
        <v>151</v>
      </c>
      <c r="F352" s="44" t="s">
        <v>372</v>
      </c>
      <c r="G352" s="51"/>
    </row>
    <row r="353" spans="1:7" x14ac:dyDescent="0.25">
      <c r="A353" s="6" t="s">
        <v>945</v>
      </c>
      <c r="B353" s="6" t="s">
        <v>495</v>
      </c>
      <c r="C353" s="18">
        <v>82221</v>
      </c>
      <c r="D353" s="18">
        <f t="shared" si="5"/>
        <v>1336.9268292682927</v>
      </c>
      <c r="E353" s="7" t="s">
        <v>151</v>
      </c>
      <c r="F353" s="44" t="s">
        <v>372</v>
      </c>
      <c r="G353" s="51"/>
    </row>
    <row r="354" spans="1:7" x14ac:dyDescent="0.25">
      <c r="A354" s="6" t="s">
        <v>945</v>
      </c>
      <c r="B354" s="6" t="s">
        <v>496</v>
      </c>
      <c r="C354" s="18">
        <v>6667</v>
      </c>
      <c r="D354" s="18">
        <f t="shared" si="5"/>
        <v>108.40650406504065</v>
      </c>
      <c r="E354" s="7" t="s">
        <v>497</v>
      </c>
      <c r="F354" s="44" t="s">
        <v>498</v>
      </c>
      <c r="G354" s="51"/>
    </row>
    <row r="355" spans="1:7" x14ac:dyDescent="0.25">
      <c r="A355" s="6" t="s">
        <v>945</v>
      </c>
      <c r="B355" s="6" t="s">
        <v>499</v>
      </c>
      <c r="C355" s="18">
        <v>3333</v>
      </c>
      <c r="D355" s="18">
        <f t="shared" si="5"/>
        <v>54.195121951219512</v>
      </c>
      <c r="E355" s="7" t="s">
        <v>500</v>
      </c>
      <c r="F355" s="44" t="s">
        <v>501</v>
      </c>
      <c r="G355" s="51"/>
    </row>
    <row r="356" spans="1:7" x14ac:dyDescent="0.25">
      <c r="A356" s="6" t="s">
        <v>945</v>
      </c>
      <c r="B356" s="6" t="s">
        <v>502</v>
      </c>
      <c r="C356" s="18">
        <v>13333</v>
      </c>
      <c r="D356" s="18">
        <f t="shared" si="5"/>
        <v>216.79674796747966</v>
      </c>
      <c r="E356" s="7" t="s">
        <v>503</v>
      </c>
      <c r="F356" s="44" t="s">
        <v>504</v>
      </c>
      <c r="G356" s="51"/>
    </row>
    <row r="357" spans="1:7" x14ac:dyDescent="0.25">
      <c r="A357" s="6" t="s">
        <v>945</v>
      </c>
      <c r="B357" s="6" t="s">
        <v>505</v>
      </c>
      <c r="C357" s="18">
        <v>16667</v>
      </c>
      <c r="D357" s="18">
        <f t="shared" si="5"/>
        <v>271.00813008130081</v>
      </c>
      <c r="E357" s="7" t="s">
        <v>503</v>
      </c>
      <c r="F357" s="44" t="s">
        <v>504</v>
      </c>
      <c r="G357" s="51"/>
    </row>
    <row r="358" spans="1:7" x14ac:dyDescent="0.25">
      <c r="A358" s="6" t="s">
        <v>945</v>
      </c>
      <c r="B358" s="6" t="s">
        <v>506</v>
      </c>
      <c r="C358" s="18">
        <v>16667</v>
      </c>
      <c r="D358" s="18">
        <f t="shared" si="5"/>
        <v>271.00813008130081</v>
      </c>
      <c r="E358" s="7" t="s">
        <v>503</v>
      </c>
      <c r="F358" s="44" t="s">
        <v>504</v>
      </c>
      <c r="G358" s="51"/>
    </row>
    <row r="359" spans="1:7" x14ac:dyDescent="0.25">
      <c r="A359" s="6" t="s">
        <v>945</v>
      </c>
      <c r="B359" s="6" t="s">
        <v>507</v>
      </c>
      <c r="C359" s="18">
        <v>13333</v>
      </c>
      <c r="D359" s="18">
        <f t="shared" si="5"/>
        <v>216.79674796747966</v>
      </c>
      <c r="E359" s="7" t="s">
        <v>503</v>
      </c>
      <c r="F359" s="44" t="s">
        <v>504</v>
      </c>
      <c r="G359" s="51"/>
    </row>
    <row r="360" spans="1:7" x14ac:dyDescent="0.25">
      <c r="A360" s="6" t="s">
        <v>945</v>
      </c>
      <c r="B360" s="6" t="s">
        <v>508</v>
      </c>
      <c r="C360" s="18">
        <v>13333</v>
      </c>
      <c r="D360" s="18">
        <f t="shared" si="5"/>
        <v>216.79674796747966</v>
      </c>
      <c r="E360" s="7" t="s">
        <v>503</v>
      </c>
      <c r="F360" s="44" t="s">
        <v>504</v>
      </c>
      <c r="G360" s="51"/>
    </row>
    <row r="361" spans="1:7" x14ac:dyDescent="0.25">
      <c r="A361" s="6" t="s">
        <v>945</v>
      </c>
      <c r="B361" s="6" t="s">
        <v>509</v>
      </c>
      <c r="C361" s="18">
        <v>13333</v>
      </c>
      <c r="D361" s="18">
        <f t="shared" si="5"/>
        <v>216.79674796747966</v>
      </c>
      <c r="E361" s="7" t="s">
        <v>503</v>
      </c>
      <c r="F361" s="44" t="s">
        <v>504</v>
      </c>
      <c r="G361" s="51"/>
    </row>
    <row r="362" spans="1:7" x14ac:dyDescent="0.25">
      <c r="A362" s="6" t="s">
        <v>945</v>
      </c>
      <c r="B362" s="6" t="s">
        <v>510</v>
      </c>
      <c r="C362" s="18">
        <v>14444</v>
      </c>
      <c r="D362" s="18">
        <f t="shared" si="5"/>
        <v>234.86178861788619</v>
      </c>
      <c r="E362" s="7" t="s">
        <v>503</v>
      </c>
      <c r="F362" s="44" t="s">
        <v>504</v>
      </c>
      <c r="G362" s="51"/>
    </row>
    <row r="363" spans="1:7" x14ac:dyDescent="0.25">
      <c r="A363" s="6" t="s">
        <v>945</v>
      </c>
      <c r="B363" s="6" t="s">
        <v>393</v>
      </c>
      <c r="C363" s="18">
        <v>188887</v>
      </c>
      <c r="D363" s="18">
        <f t="shared" si="5"/>
        <v>3071.3333333333335</v>
      </c>
      <c r="E363" s="7" t="s">
        <v>503</v>
      </c>
      <c r="F363" s="44" t="s">
        <v>504</v>
      </c>
      <c r="G363" s="51"/>
    </row>
    <row r="364" spans="1:7" x14ac:dyDescent="0.25">
      <c r="A364" s="6" t="s">
        <v>945</v>
      </c>
      <c r="B364" s="6" t="s">
        <v>511</v>
      </c>
      <c r="C364" s="18">
        <v>7222</v>
      </c>
      <c r="D364" s="18">
        <f t="shared" si="5"/>
        <v>117.4308943089431</v>
      </c>
      <c r="E364" s="7" t="s">
        <v>503</v>
      </c>
      <c r="F364" s="44" t="s">
        <v>504</v>
      </c>
      <c r="G364" s="51"/>
    </row>
    <row r="365" spans="1:7" x14ac:dyDescent="0.25">
      <c r="A365" s="6" t="s">
        <v>945</v>
      </c>
      <c r="B365" s="6" t="s">
        <v>512</v>
      </c>
      <c r="C365" s="18">
        <v>6667</v>
      </c>
      <c r="D365" s="18">
        <f t="shared" si="5"/>
        <v>108.40650406504065</v>
      </c>
      <c r="E365" s="7" t="s">
        <v>513</v>
      </c>
      <c r="F365" s="44" t="s">
        <v>514</v>
      </c>
      <c r="G365" s="51"/>
    </row>
    <row r="366" spans="1:7" x14ac:dyDescent="0.25">
      <c r="A366" s="6" t="s">
        <v>945</v>
      </c>
      <c r="B366" s="6" t="s">
        <v>515</v>
      </c>
      <c r="C366" s="18">
        <v>1545063</v>
      </c>
      <c r="D366" s="71">
        <f t="shared" si="5"/>
        <v>25122.975609756097</v>
      </c>
      <c r="E366" s="7" t="s">
        <v>516</v>
      </c>
      <c r="F366" s="44" t="s">
        <v>493</v>
      </c>
      <c r="G366" s="51"/>
    </row>
    <row r="367" spans="1:7" x14ac:dyDescent="0.25">
      <c r="A367" s="6" t="s">
        <v>945</v>
      </c>
      <c r="B367" s="6" t="s">
        <v>517</v>
      </c>
      <c r="C367" s="18">
        <v>600000</v>
      </c>
      <c r="D367" s="18">
        <f t="shared" si="5"/>
        <v>9756.0975609756097</v>
      </c>
      <c r="E367" s="7" t="s">
        <v>32</v>
      </c>
      <c r="F367" s="44" t="s">
        <v>518</v>
      </c>
      <c r="G367" s="55" t="s">
        <v>519</v>
      </c>
    </row>
    <row r="368" spans="1:7" x14ac:dyDescent="0.25">
      <c r="A368" s="6" t="s">
        <v>945</v>
      </c>
      <c r="B368" s="6" t="s">
        <v>520</v>
      </c>
      <c r="C368" s="18">
        <v>154000</v>
      </c>
      <c r="D368" s="18">
        <f t="shared" si="5"/>
        <v>2504.0650406504064</v>
      </c>
      <c r="E368" s="7" t="s">
        <v>876</v>
      </c>
      <c r="F368" s="44" t="s">
        <v>518</v>
      </c>
      <c r="G368" s="56"/>
    </row>
    <row r="369" spans="1:7" x14ac:dyDescent="0.25">
      <c r="A369" s="6" t="s">
        <v>946</v>
      </c>
      <c r="B369" s="6" t="s">
        <v>521</v>
      </c>
      <c r="C369" s="18">
        <v>20000</v>
      </c>
      <c r="D369" s="18">
        <f t="shared" si="5"/>
        <v>325.20325203252031</v>
      </c>
      <c r="E369" s="7" t="s">
        <v>522</v>
      </c>
      <c r="F369" s="44" t="s">
        <v>523</v>
      </c>
      <c r="G369" s="51"/>
    </row>
    <row r="370" spans="1:7" x14ac:dyDescent="0.25">
      <c r="A370" s="6" t="s">
        <v>919</v>
      </c>
      <c r="B370" s="6" t="s">
        <v>524</v>
      </c>
      <c r="C370" s="18">
        <v>222222</v>
      </c>
      <c r="D370" s="18">
        <f t="shared" si="5"/>
        <v>3613.3658536585367</v>
      </c>
      <c r="E370" s="7" t="s">
        <v>163</v>
      </c>
      <c r="F370" s="44" t="s">
        <v>525</v>
      </c>
      <c r="G370" s="51"/>
    </row>
    <row r="371" spans="1:7" x14ac:dyDescent="0.25">
      <c r="A371" s="6" t="s">
        <v>919</v>
      </c>
      <c r="B371" s="6" t="s">
        <v>526</v>
      </c>
      <c r="C371" s="18">
        <v>55556</v>
      </c>
      <c r="D371" s="18">
        <f t="shared" si="5"/>
        <v>903.34959349593498</v>
      </c>
      <c r="E371" s="7" t="s">
        <v>163</v>
      </c>
      <c r="F371" s="44" t="s">
        <v>525</v>
      </c>
      <c r="G371" s="51"/>
    </row>
    <row r="372" spans="1:7" x14ac:dyDescent="0.25">
      <c r="A372" s="6" t="s">
        <v>919</v>
      </c>
      <c r="B372" s="6" t="s">
        <v>527</v>
      </c>
      <c r="C372" s="18">
        <v>133332</v>
      </c>
      <c r="D372" s="18">
        <f t="shared" si="5"/>
        <v>2168</v>
      </c>
      <c r="E372" s="7" t="s">
        <v>163</v>
      </c>
      <c r="F372" s="44" t="s">
        <v>528</v>
      </c>
      <c r="G372" s="51"/>
    </row>
    <row r="373" spans="1:7" x14ac:dyDescent="0.25">
      <c r="A373" s="6" t="s">
        <v>919</v>
      </c>
      <c r="B373" s="6" t="s">
        <v>529</v>
      </c>
      <c r="C373" s="18">
        <v>11111</v>
      </c>
      <c r="D373" s="18">
        <f t="shared" si="5"/>
        <v>180.66666666666666</v>
      </c>
      <c r="E373" s="7" t="s">
        <v>163</v>
      </c>
      <c r="F373" s="44" t="s">
        <v>528</v>
      </c>
      <c r="G373" s="51"/>
    </row>
    <row r="374" spans="1:7" x14ac:dyDescent="0.25">
      <c r="A374" s="6" t="s">
        <v>919</v>
      </c>
      <c r="B374" s="6" t="s">
        <v>530</v>
      </c>
      <c r="C374" s="18">
        <v>255221</v>
      </c>
      <c r="D374" s="18">
        <f t="shared" si="5"/>
        <v>4149.9349593495936</v>
      </c>
      <c r="E374" s="7" t="s">
        <v>163</v>
      </c>
      <c r="F374" s="44" t="s">
        <v>528</v>
      </c>
      <c r="G374" s="51"/>
    </row>
    <row r="375" spans="1:7" x14ac:dyDescent="0.25">
      <c r="A375" s="6" t="s">
        <v>919</v>
      </c>
      <c r="B375" s="6" t="s">
        <v>531</v>
      </c>
      <c r="C375" s="18">
        <v>68889</v>
      </c>
      <c r="D375" s="18">
        <f t="shared" si="5"/>
        <v>1120.1463414634147</v>
      </c>
      <c r="E375" s="7" t="s">
        <v>163</v>
      </c>
      <c r="F375" s="44" t="s">
        <v>528</v>
      </c>
      <c r="G375" s="51"/>
    </row>
    <row r="376" spans="1:7" x14ac:dyDescent="0.25">
      <c r="A376" s="6" t="s">
        <v>919</v>
      </c>
      <c r="B376" s="6" t="s">
        <v>532</v>
      </c>
      <c r="C376" s="18">
        <v>40000</v>
      </c>
      <c r="D376" s="18">
        <f t="shared" si="5"/>
        <v>650.40650406504062</v>
      </c>
      <c r="E376" s="7" t="s">
        <v>163</v>
      </c>
      <c r="F376" s="44" t="s">
        <v>528</v>
      </c>
      <c r="G376" s="51"/>
    </row>
    <row r="377" spans="1:7" x14ac:dyDescent="0.25">
      <c r="A377" s="6" t="s">
        <v>919</v>
      </c>
      <c r="B377" s="6" t="s">
        <v>533</v>
      </c>
      <c r="C377" s="18">
        <v>33334</v>
      </c>
      <c r="D377" s="18">
        <f t="shared" si="5"/>
        <v>542.01626016260161</v>
      </c>
      <c r="E377" s="7" t="s">
        <v>163</v>
      </c>
      <c r="F377" s="44" t="s">
        <v>528</v>
      </c>
      <c r="G377" s="51"/>
    </row>
    <row r="378" spans="1:7" x14ac:dyDescent="0.25">
      <c r="A378" s="6" t="s">
        <v>919</v>
      </c>
      <c r="B378" s="6" t="s">
        <v>534</v>
      </c>
      <c r="C378" s="18">
        <v>16667</v>
      </c>
      <c r="D378" s="18">
        <f t="shared" si="5"/>
        <v>271.00813008130081</v>
      </c>
      <c r="E378" s="7">
        <v>2023</v>
      </c>
      <c r="F378" s="44" t="s">
        <v>535</v>
      </c>
      <c r="G378" s="51"/>
    </row>
    <row r="379" spans="1:7" x14ac:dyDescent="0.25">
      <c r="A379" s="6" t="s">
        <v>919</v>
      </c>
      <c r="B379" s="6" t="s">
        <v>536</v>
      </c>
      <c r="C379" s="18">
        <v>4444</v>
      </c>
      <c r="D379" s="18">
        <f t="shared" si="5"/>
        <v>72.260162601626021</v>
      </c>
      <c r="E379" s="7" t="s">
        <v>537</v>
      </c>
      <c r="F379" s="44" t="s">
        <v>538</v>
      </c>
      <c r="G379" s="51"/>
    </row>
    <row r="380" spans="1:7" x14ac:dyDescent="0.25">
      <c r="A380" s="6" t="s">
        <v>919</v>
      </c>
      <c r="B380" s="6" t="s">
        <v>539</v>
      </c>
      <c r="C380" s="18">
        <v>116733</v>
      </c>
      <c r="D380" s="18">
        <f t="shared" si="5"/>
        <v>1898.0975609756097</v>
      </c>
      <c r="E380" s="7" t="s">
        <v>540</v>
      </c>
      <c r="F380" s="44" t="s">
        <v>541</v>
      </c>
      <c r="G380" s="51"/>
    </row>
    <row r="381" spans="1:7" x14ac:dyDescent="0.25">
      <c r="A381" s="6" t="s">
        <v>919</v>
      </c>
      <c r="B381" s="6" t="s">
        <v>542</v>
      </c>
      <c r="C381" s="18">
        <v>9999</v>
      </c>
      <c r="D381" s="18">
        <f t="shared" si="5"/>
        <v>162.58536585365854</v>
      </c>
      <c r="E381" s="7" t="s">
        <v>540</v>
      </c>
      <c r="F381" s="44" t="s">
        <v>541</v>
      </c>
      <c r="G381" s="51"/>
    </row>
    <row r="382" spans="1:7" x14ac:dyDescent="0.25">
      <c r="A382" s="6" t="s">
        <v>919</v>
      </c>
      <c r="B382" s="6" t="s">
        <v>543</v>
      </c>
      <c r="C382" s="18">
        <v>13334</v>
      </c>
      <c r="D382" s="18">
        <f t="shared" si="5"/>
        <v>216.8130081300813</v>
      </c>
      <c r="E382" s="7" t="s">
        <v>540</v>
      </c>
      <c r="F382" s="44" t="s">
        <v>541</v>
      </c>
      <c r="G382" s="51"/>
    </row>
    <row r="383" spans="1:7" x14ac:dyDescent="0.25">
      <c r="A383" s="6" t="s">
        <v>919</v>
      </c>
      <c r="B383" s="6" t="s">
        <v>505</v>
      </c>
      <c r="C383" s="18">
        <v>16667</v>
      </c>
      <c r="D383" s="18">
        <f t="shared" si="5"/>
        <v>271.00813008130081</v>
      </c>
      <c r="E383" s="7" t="s">
        <v>540</v>
      </c>
      <c r="F383" s="44" t="s">
        <v>541</v>
      </c>
      <c r="G383" s="51"/>
    </row>
    <row r="384" spans="1:7" x14ac:dyDescent="0.25">
      <c r="A384" s="6" t="s">
        <v>919</v>
      </c>
      <c r="B384" s="6" t="s">
        <v>544</v>
      </c>
      <c r="C384" s="18">
        <v>9999</v>
      </c>
      <c r="D384" s="18">
        <f t="shared" si="5"/>
        <v>162.58536585365854</v>
      </c>
      <c r="E384" s="7" t="s">
        <v>540</v>
      </c>
      <c r="F384" s="44" t="s">
        <v>541</v>
      </c>
      <c r="G384" s="51"/>
    </row>
    <row r="385" spans="1:7" x14ac:dyDescent="0.25">
      <c r="A385" s="6" t="s">
        <v>919</v>
      </c>
      <c r="B385" s="6" t="s">
        <v>502</v>
      </c>
      <c r="C385" s="18">
        <v>9999</v>
      </c>
      <c r="D385" s="18">
        <f t="shared" si="5"/>
        <v>162.58536585365854</v>
      </c>
      <c r="E385" s="7" t="s">
        <v>540</v>
      </c>
      <c r="F385" s="44" t="s">
        <v>541</v>
      </c>
      <c r="G385" s="51"/>
    </row>
    <row r="386" spans="1:7" x14ac:dyDescent="0.25">
      <c r="A386" s="6" t="s">
        <v>919</v>
      </c>
      <c r="B386" s="6" t="s">
        <v>545</v>
      </c>
      <c r="C386" s="18">
        <v>13334</v>
      </c>
      <c r="D386" s="18">
        <f t="shared" si="5"/>
        <v>216.8130081300813</v>
      </c>
      <c r="E386" s="7" t="s">
        <v>540</v>
      </c>
      <c r="F386" s="44" t="s">
        <v>541</v>
      </c>
      <c r="G386" s="51"/>
    </row>
    <row r="387" spans="1:7" x14ac:dyDescent="0.25">
      <c r="A387" s="6" t="s">
        <v>919</v>
      </c>
      <c r="B387" s="6" t="s">
        <v>508</v>
      </c>
      <c r="C387" s="18">
        <v>13334</v>
      </c>
      <c r="D387" s="18">
        <f t="shared" si="5"/>
        <v>216.8130081300813</v>
      </c>
      <c r="E387" s="7" t="s">
        <v>540</v>
      </c>
      <c r="F387" s="44" t="s">
        <v>541</v>
      </c>
      <c r="G387" s="51"/>
    </row>
    <row r="388" spans="1:7" x14ac:dyDescent="0.25">
      <c r="A388" s="6" t="s">
        <v>976</v>
      </c>
      <c r="B388" s="6" t="s">
        <v>954</v>
      </c>
      <c r="C388" s="18">
        <v>30000</v>
      </c>
      <c r="D388" s="18">
        <f t="shared" si="5"/>
        <v>487.80487804878049</v>
      </c>
      <c r="E388" s="7" t="s">
        <v>963</v>
      </c>
      <c r="F388" s="44" t="s">
        <v>967</v>
      </c>
      <c r="G388" s="51"/>
    </row>
    <row r="389" spans="1:7" x14ac:dyDescent="0.25">
      <c r="A389" s="6" t="s">
        <v>976</v>
      </c>
      <c r="B389" s="6" t="s">
        <v>955</v>
      </c>
      <c r="C389" s="18">
        <v>800000</v>
      </c>
      <c r="D389" s="18">
        <f t="shared" si="5"/>
        <v>13008.130081300813</v>
      </c>
      <c r="E389" s="7" t="s">
        <v>964</v>
      </c>
      <c r="F389" s="44" t="s">
        <v>968</v>
      </c>
      <c r="G389" s="51"/>
    </row>
    <row r="390" spans="1:7" x14ac:dyDescent="0.25">
      <c r="A390" s="6" t="s">
        <v>976</v>
      </c>
      <c r="B390" s="6" t="s">
        <v>956</v>
      </c>
      <c r="C390" s="18">
        <v>420000</v>
      </c>
      <c r="D390" s="18">
        <f t="shared" ref="D390:D398" si="6">C390/61.5</f>
        <v>6829.2682926829266</v>
      </c>
      <c r="E390" s="7" t="s">
        <v>8</v>
      </c>
      <c r="F390" s="44" t="s">
        <v>969</v>
      </c>
      <c r="G390" s="51"/>
    </row>
    <row r="391" spans="1:7" x14ac:dyDescent="0.25">
      <c r="A391" s="6" t="s">
        <v>976</v>
      </c>
      <c r="B391" s="6" t="s">
        <v>957</v>
      </c>
      <c r="C391" s="18">
        <v>300000</v>
      </c>
      <c r="D391" s="18">
        <f t="shared" si="6"/>
        <v>4878.0487804878048</v>
      </c>
      <c r="E391" s="7" t="s">
        <v>660</v>
      </c>
      <c r="F391" s="44" t="s">
        <v>970</v>
      </c>
      <c r="G391" s="51"/>
    </row>
    <row r="392" spans="1:7" x14ac:dyDescent="0.25">
      <c r="A392" s="6" t="s">
        <v>976</v>
      </c>
      <c r="B392" s="6" t="s">
        <v>958</v>
      </c>
      <c r="C392" s="18">
        <v>200000</v>
      </c>
      <c r="D392" s="18">
        <f t="shared" si="6"/>
        <v>3252.0325203252032</v>
      </c>
      <c r="E392" s="7" t="s">
        <v>216</v>
      </c>
      <c r="F392" s="44" t="s">
        <v>971</v>
      </c>
      <c r="G392" s="51"/>
    </row>
    <row r="393" spans="1:7" x14ac:dyDescent="0.25">
      <c r="A393" s="6" t="s">
        <v>976</v>
      </c>
      <c r="B393" s="6" t="s">
        <v>959</v>
      </c>
      <c r="C393" s="18">
        <v>1000000</v>
      </c>
      <c r="D393" s="18">
        <f t="shared" si="6"/>
        <v>16260.162601626016</v>
      </c>
      <c r="E393" s="7" t="s">
        <v>965</v>
      </c>
      <c r="F393" s="44" t="s">
        <v>972</v>
      </c>
      <c r="G393" s="51"/>
    </row>
    <row r="394" spans="1:7" x14ac:dyDescent="0.25">
      <c r="A394" s="6" t="s">
        <v>976</v>
      </c>
      <c r="B394" s="6" t="s">
        <v>960</v>
      </c>
      <c r="C394" s="18">
        <v>50000</v>
      </c>
      <c r="D394" s="18">
        <f t="shared" si="6"/>
        <v>813.00813008130081</v>
      </c>
      <c r="E394" s="7" t="s">
        <v>188</v>
      </c>
      <c r="F394" s="44" t="s">
        <v>973</v>
      </c>
      <c r="G394" s="51"/>
    </row>
    <row r="395" spans="1:7" x14ac:dyDescent="0.25">
      <c r="A395" s="6" t="s">
        <v>976</v>
      </c>
      <c r="B395" s="6" t="s">
        <v>954</v>
      </c>
      <c r="C395" s="18">
        <v>30000</v>
      </c>
      <c r="D395" s="18">
        <f t="shared" si="6"/>
        <v>487.80487804878049</v>
      </c>
      <c r="E395" s="7" t="s">
        <v>177</v>
      </c>
      <c r="F395" s="44" t="s">
        <v>967</v>
      </c>
      <c r="G395" s="51"/>
    </row>
    <row r="396" spans="1:7" x14ac:dyDescent="0.25">
      <c r="A396" s="6" t="s">
        <v>976</v>
      </c>
      <c r="B396" s="6" t="s">
        <v>955</v>
      </c>
      <c r="C396" s="18">
        <v>800000</v>
      </c>
      <c r="D396" s="18">
        <f t="shared" si="6"/>
        <v>13008.130081300813</v>
      </c>
      <c r="E396" s="7" t="s">
        <v>966</v>
      </c>
      <c r="F396" s="44" t="s">
        <v>968</v>
      </c>
      <c r="G396" s="51"/>
    </row>
    <row r="397" spans="1:7" x14ac:dyDescent="0.25">
      <c r="A397" s="6" t="s">
        <v>976</v>
      </c>
      <c r="B397" s="6" t="s">
        <v>961</v>
      </c>
      <c r="C397" s="18">
        <v>300000</v>
      </c>
      <c r="D397" s="18">
        <f t="shared" si="6"/>
        <v>4878.0487804878048</v>
      </c>
      <c r="E397" s="7" t="s">
        <v>429</v>
      </c>
      <c r="F397" s="44" t="s">
        <v>974</v>
      </c>
      <c r="G397" s="51"/>
    </row>
    <row r="398" spans="1:7" x14ac:dyDescent="0.25">
      <c r="A398" s="6" t="s">
        <v>976</v>
      </c>
      <c r="B398" s="6" t="s">
        <v>962</v>
      </c>
      <c r="C398" s="18">
        <v>450000</v>
      </c>
      <c r="D398" s="18">
        <f t="shared" si="6"/>
        <v>7317.0731707317073</v>
      </c>
      <c r="E398" s="7" t="s">
        <v>522</v>
      </c>
      <c r="F398" s="44" t="s">
        <v>975</v>
      </c>
      <c r="G398" s="51"/>
    </row>
    <row r="399" spans="1:7" x14ac:dyDescent="0.25">
      <c r="A399" s="5" t="s">
        <v>992</v>
      </c>
      <c r="B399" s="5" t="s">
        <v>861</v>
      </c>
      <c r="C399" s="17"/>
      <c r="D399" s="17"/>
      <c r="E399" s="13"/>
      <c r="F399" s="49"/>
      <c r="G399" s="51"/>
    </row>
    <row r="400" spans="1:7" x14ac:dyDescent="0.25">
      <c r="A400" s="6" t="s">
        <v>920</v>
      </c>
      <c r="B400" s="6" t="s">
        <v>546</v>
      </c>
      <c r="C400" s="18">
        <v>260000</v>
      </c>
      <c r="D400" s="18">
        <f t="shared" ref="D400:D473" si="7">C400/61.5</f>
        <v>4227.6422764227646</v>
      </c>
      <c r="E400" s="7" t="s">
        <v>547</v>
      </c>
      <c r="F400" s="44" t="s">
        <v>548</v>
      </c>
      <c r="G400" s="51"/>
    </row>
    <row r="401" spans="1:7" x14ac:dyDescent="0.25">
      <c r="A401" s="6" t="s">
        <v>921</v>
      </c>
      <c r="B401" s="6" t="s">
        <v>549</v>
      </c>
      <c r="C401" s="18">
        <v>8000</v>
      </c>
      <c r="D401" s="18">
        <f t="shared" si="7"/>
        <v>130.08130081300814</v>
      </c>
      <c r="E401" s="7" t="s">
        <v>550</v>
      </c>
      <c r="F401" s="44" t="s">
        <v>551</v>
      </c>
      <c r="G401" s="51"/>
    </row>
    <row r="402" spans="1:7" x14ac:dyDescent="0.25">
      <c r="A402" s="6" t="s">
        <v>921</v>
      </c>
      <c r="B402" s="6" t="s">
        <v>552</v>
      </c>
      <c r="C402" s="18">
        <v>24000</v>
      </c>
      <c r="D402" s="18">
        <f t="shared" si="7"/>
        <v>390.2439024390244</v>
      </c>
      <c r="E402" s="7" t="s">
        <v>553</v>
      </c>
      <c r="F402" s="44" t="s">
        <v>554</v>
      </c>
      <c r="G402" s="51"/>
    </row>
    <row r="403" spans="1:7" x14ac:dyDescent="0.25">
      <c r="A403" s="6" t="s">
        <v>922</v>
      </c>
      <c r="B403" s="46" t="s">
        <v>835</v>
      </c>
      <c r="C403" s="20">
        <v>40000</v>
      </c>
      <c r="D403" s="18">
        <f t="shared" si="7"/>
        <v>650.40650406504062</v>
      </c>
      <c r="E403" s="10">
        <v>2023</v>
      </c>
      <c r="F403" s="46" t="s">
        <v>834</v>
      </c>
      <c r="G403" s="51"/>
    </row>
    <row r="404" spans="1:7" x14ac:dyDescent="0.25">
      <c r="A404" s="6" t="s">
        <v>922</v>
      </c>
      <c r="B404" s="46" t="s">
        <v>897</v>
      </c>
      <c r="C404" s="29">
        <v>300000</v>
      </c>
      <c r="D404" s="18">
        <f t="shared" si="7"/>
        <v>4878.0487804878048</v>
      </c>
      <c r="E404" s="10" t="s">
        <v>849</v>
      </c>
      <c r="F404" s="46" t="s">
        <v>848</v>
      </c>
      <c r="G404" s="51"/>
    </row>
    <row r="405" spans="1:7" x14ac:dyDescent="0.25">
      <c r="A405" s="6" t="s">
        <v>922</v>
      </c>
      <c r="B405" s="46" t="s">
        <v>836</v>
      </c>
      <c r="C405" s="20">
        <v>30000</v>
      </c>
      <c r="D405" s="18">
        <f t="shared" si="7"/>
        <v>487.80487804878049</v>
      </c>
      <c r="E405" s="10" t="s">
        <v>440</v>
      </c>
      <c r="F405" s="46" t="s">
        <v>850</v>
      </c>
      <c r="G405" s="51"/>
    </row>
    <row r="406" spans="1:7" x14ac:dyDescent="0.25">
      <c r="A406" s="6" t="s">
        <v>922</v>
      </c>
      <c r="B406" s="46" t="s">
        <v>289</v>
      </c>
      <c r="C406" s="20">
        <v>317374</v>
      </c>
      <c r="D406" s="18">
        <f t="shared" si="7"/>
        <v>5160.5528455284557</v>
      </c>
      <c r="E406" s="10" t="s">
        <v>877</v>
      </c>
      <c r="F406" s="46" t="s">
        <v>837</v>
      </c>
      <c r="G406" s="51"/>
    </row>
    <row r="407" spans="1:7" x14ac:dyDescent="0.25">
      <c r="A407" s="6" t="s">
        <v>922</v>
      </c>
      <c r="B407" s="46" t="s">
        <v>838</v>
      </c>
      <c r="C407" s="20">
        <v>166311</v>
      </c>
      <c r="D407" s="18">
        <f t="shared" si="7"/>
        <v>2704.2439024390242</v>
      </c>
      <c r="E407" s="10" t="s">
        <v>877</v>
      </c>
      <c r="F407" s="46" t="s">
        <v>837</v>
      </c>
      <c r="G407" s="51"/>
    </row>
    <row r="408" spans="1:7" x14ac:dyDescent="0.25">
      <c r="A408" s="6" t="s">
        <v>922</v>
      </c>
      <c r="B408" s="46" t="s">
        <v>89</v>
      </c>
      <c r="C408" s="20">
        <v>277185</v>
      </c>
      <c r="D408" s="18">
        <f t="shared" si="7"/>
        <v>4507.0731707317073</v>
      </c>
      <c r="E408" s="10" t="s">
        <v>877</v>
      </c>
      <c r="F408" s="46" t="s">
        <v>837</v>
      </c>
      <c r="G408" s="51"/>
    </row>
    <row r="409" spans="1:7" x14ac:dyDescent="0.25">
      <c r="A409" s="6" t="s">
        <v>922</v>
      </c>
      <c r="B409" s="46" t="s">
        <v>839</v>
      </c>
      <c r="C409" s="20">
        <v>12000</v>
      </c>
      <c r="D409" s="18">
        <f t="shared" si="7"/>
        <v>195.1219512195122</v>
      </c>
      <c r="E409" s="10">
        <v>2023</v>
      </c>
      <c r="F409" s="46" t="s">
        <v>851</v>
      </c>
      <c r="G409" s="51"/>
    </row>
    <row r="410" spans="1:7" x14ac:dyDescent="0.25">
      <c r="A410" s="6" t="s">
        <v>922</v>
      </c>
      <c r="B410" s="46" t="s">
        <v>847</v>
      </c>
      <c r="C410" s="20">
        <v>30000</v>
      </c>
      <c r="D410" s="18">
        <f t="shared" si="7"/>
        <v>487.80487804878049</v>
      </c>
      <c r="E410" s="10" t="s">
        <v>446</v>
      </c>
      <c r="F410" s="46" t="s">
        <v>840</v>
      </c>
      <c r="G410" s="51"/>
    </row>
    <row r="411" spans="1:7" x14ac:dyDescent="0.25">
      <c r="A411" s="6" t="s">
        <v>922</v>
      </c>
      <c r="B411" s="46" t="s">
        <v>656</v>
      </c>
      <c r="C411" s="20">
        <v>18000</v>
      </c>
      <c r="D411" s="18">
        <f t="shared" si="7"/>
        <v>292.6829268292683</v>
      </c>
      <c r="E411" s="10" t="s">
        <v>852</v>
      </c>
      <c r="F411" s="46" t="s">
        <v>853</v>
      </c>
      <c r="G411" s="51"/>
    </row>
    <row r="412" spans="1:7" x14ac:dyDescent="0.25">
      <c r="A412" s="6" t="s">
        <v>922</v>
      </c>
      <c r="B412" s="46" t="s">
        <v>841</v>
      </c>
      <c r="C412" s="20">
        <v>18000</v>
      </c>
      <c r="D412" s="18">
        <f t="shared" si="7"/>
        <v>292.6829268292683</v>
      </c>
      <c r="E412" s="10" t="s">
        <v>852</v>
      </c>
      <c r="F412" s="46" t="s">
        <v>853</v>
      </c>
      <c r="G412" s="51"/>
    </row>
    <row r="413" spans="1:7" x14ac:dyDescent="0.25">
      <c r="A413" s="6" t="s">
        <v>922</v>
      </c>
      <c r="B413" s="46" t="s">
        <v>843</v>
      </c>
      <c r="C413" s="20">
        <v>30000</v>
      </c>
      <c r="D413" s="18">
        <f t="shared" si="7"/>
        <v>487.80487804878049</v>
      </c>
      <c r="E413" s="10" t="s">
        <v>882</v>
      </c>
      <c r="F413" s="46" t="s">
        <v>842</v>
      </c>
      <c r="G413" s="51"/>
    </row>
    <row r="414" spans="1:7" x14ac:dyDescent="0.25">
      <c r="A414" s="6" t="s">
        <v>922</v>
      </c>
      <c r="B414" s="46" t="s">
        <v>844</v>
      </c>
      <c r="C414" s="20">
        <v>10000</v>
      </c>
      <c r="D414" s="18">
        <f t="shared" si="7"/>
        <v>162.60162601626016</v>
      </c>
      <c r="E414" s="10" t="s">
        <v>882</v>
      </c>
      <c r="F414" s="46" t="s">
        <v>842</v>
      </c>
      <c r="G414" s="51"/>
    </row>
    <row r="415" spans="1:7" x14ac:dyDescent="0.25">
      <c r="A415" s="6" t="s">
        <v>922</v>
      </c>
      <c r="B415" s="46" t="s">
        <v>835</v>
      </c>
      <c r="C415" s="20">
        <v>10000</v>
      </c>
      <c r="D415" s="18">
        <f t="shared" si="7"/>
        <v>162.60162601626016</v>
      </c>
      <c r="E415" s="10" t="s">
        <v>882</v>
      </c>
      <c r="F415" s="46" t="s">
        <v>842</v>
      </c>
      <c r="G415" s="51"/>
    </row>
    <row r="416" spans="1:7" x14ac:dyDescent="0.25">
      <c r="A416" s="6" t="s">
        <v>922</v>
      </c>
      <c r="B416" s="46" t="s">
        <v>314</v>
      </c>
      <c r="C416" s="20">
        <v>100000</v>
      </c>
      <c r="D416" s="18">
        <f t="shared" si="7"/>
        <v>1626.0162601626016</v>
      </c>
      <c r="E416" s="10" t="s">
        <v>882</v>
      </c>
      <c r="F416" s="46" t="s">
        <v>842</v>
      </c>
      <c r="G416" s="51"/>
    </row>
    <row r="417" spans="1:7" x14ac:dyDescent="0.25">
      <c r="A417" s="6" t="s">
        <v>922</v>
      </c>
      <c r="B417" s="46" t="s">
        <v>845</v>
      </c>
      <c r="C417" s="20">
        <v>140000</v>
      </c>
      <c r="D417" s="18">
        <f t="shared" si="7"/>
        <v>2276.4227642276423</v>
      </c>
      <c r="E417" s="10" t="s">
        <v>882</v>
      </c>
      <c r="F417" s="46" t="s">
        <v>842</v>
      </c>
      <c r="G417" s="51"/>
    </row>
    <row r="418" spans="1:7" x14ac:dyDescent="0.25">
      <c r="A418" s="6" t="s">
        <v>922</v>
      </c>
      <c r="B418" s="46" t="s">
        <v>846</v>
      </c>
      <c r="C418" s="20">
        <v>120000</v>
      </c>
      <c r="D418" s="18">
        <f t="shared" si="7"/>
        <v>1951.219512195122</v>
      </c>
      <c r="E418" s="10" t="s">
        <v>882</v>
      </c>
      <c r="F418" s="46" t="s">
        <v>842</v>
      </c>
      <c r="G418" s="51"/>
    </row>
    <row r="419" spans="1:7" x14ac:dyDescent="0.25">
      <c r="A419" s="6" t="s">
        <v>922</v>
      </c>
      <c r="B419" s="46" t="s">
        <v>19</v>
      </c>
      <c r="C419" s="20">
        <v>90000</v>
      </c>
      <c r="D419" s="18">
        <f t="shared" si="7"/>
        <v>1463.4146341463415</v>
      </c>
      <c r="E419" s="10" t="s">
        <v>882</v>
      </c>
      <c r="F419" s="46" t="s">
        <v>842</v>
      </c>
      <c r="G419" s="51"/>
    </row>
    <row r="420" spans="1:7" x14ac:dyDescent="0.25">
      <c r="A420" s="6" t="s">
        <v>922</v>
      </c>
      <c r="B420" s="46" t="s">
        <v>211</v>
      </c>
      <c r="C420" s="20">
        <v>215000</v>
      </c>
      <c r="D420" s="18">
        <f t="shared" si="7"/>
        <v>3495.9349593495936</v>
      </c>
      <c r="E420" s="10" t="s">
        <v>882</v>
      </c>
      <c r="F420" s="46" t="s">
        <v>842</v>
      </c>
      <c r="G420" s="51"/>
    </row>
    <row r="421" spans="1:7" x14ac:dyDescent="0.25">
      <c r="A421" s="5" t="s">
        <v>993</v>
      </c>
      <c r="B421" s="5" t="s">
        <v>861</v>
      </c>
      <c r="C421" s="17"/>
      <c r="D421" s="17"/>
      <c r="E421" s="13"/>
      <c r="F421" s="49"/>
      <c r="G421" s="51"/>
    </row>
    <row r="422" spans="1:7" x14ac:dyDescent="0.25">
      <c r="A422" s="5" t="s">
        <v>994</v>
      </c>
      <c r="B422" s="5" t="s">
        <v>861</v>
      </c>
      <c r="C422" s="17"/>
      <c r="D422" s="17"/>
      <c r="E422" s="13"/>
      <c r="F422" s="49"/>
      <c r="G422" s="51"/>
    </row>
    <row r="423" spans="1:7" x14ac:dyDescent="0.25">
      <c r="A423" s="6" t="s">
        <v>947</v>
      </c>
      <c r="B423" s="6" t="s">
        <v>555</v>
      </c>
      <c r="C423" s="18">
        <v>32935</v>
      </c>
      <c r="D423" s="18">
        <f t="shared" si="7"/>
        <v>535.52845528455282</v>
      </c>
      <c r="E423" s="7" t="s">
        <v>332</v>
      </c>
      <c r="F423" s="44" t="s">
        <v>556</v>
      </c>
      <c r="G423" s="51"/>
    </row>
    <row r="424" spans="1:7" x14ac:dyDescent="0.25">
      <c r="A424" s="6" t="s">
        <v>947</v>
      </c>
      <c r="B424" s="6" t="s">
        <v>557</v>
      </c>
      <c r="C424" s="18">
        <v>67334</v>
      </c>
      <c r="D424" s="18">
        <f t="shared" si="7"/>
        <v>1094.8617886178861</v>
      </c>
      <c r="E424" s="7" t="s">
        <v>332</v>
      </c>
      <c r="F424" s="44" t="s">
        <v>556</v>
      </c>
      <c r="G424" s="51"/>
    </row>
    <row r="425" spans="1:7" x14ac:dyDescent="0.25">
      <c r="A425" s="6" t="s">
        <v>947</v>
      </c>
      <c r="B425" s="6" t="s">
        <v>558</v>
      </c>
      <c r="C425" s="18">
        <v>242400</v>
      </c>
      <c r="D425" s="18">
        <f t="shared" si="7"/>
        <v>3941.4634146341464</v>
      </c>
      <c r="E425" s="7" t="s">
        <v>332</v>
      </c>
      <c r="F425" s="44" t="s">
        <v>556</v>
      </c>
      <c r="G425" s="51"/>
    </row>
    <row r="426" spans="1:7" x14ac:dyDescent="0.25">
      <c r="A426" s="6" t="s">
        <v>947</v>
      </c>
      <c r="B426" s="6" t="s">
        <v>559</v>
      </c>
      <c r="C426" s="18">
        <v>32935</v>
      </c>
      <c r="D426" s="18">
        <f t="shared" si="7"/>
        <v>535.52845528455282</v>
      </c>
      <c r="E426" s="7" t="s">
        <v>332</v>
      </c>
      <c r="F426" s="44" t="s">
        <v>556</v>
      </c>
      <c r="G426" s="51"/>
    </row>
    <row r="427" spans="1:7" x14ac:dyDescent="0.25">
      <c r="A427" s="6" t="s">
        <v>947</v>
      </c>
      <c r="B427" s="6" t="s">
        <v>560</v>
      </c>
      <c r="C427" s="18">
        <v>370333</v>
      </c>
      <c r="D427" s="18">
        <f t="shared" si="7"/>
        <v>6021.6747967479678</v>
      </c>
      <c r="E427" s="7" t="s">
        <v>561</v>
      </c>
      <c r="F427" s="44" t="s">
        <v>562</v>
      </c>
      <c r="G427" s="51"/>
    </row>
    <row r="428" spans="1:7" x14ac:dyDescent="0.25">
      <c r="A428" s="6" t="s">
        <v>947</v>
      </c>
      <c r="B428" s="6" t="s">
        <v>354</v>
      </c>
      <c r="C428" s="18">
        <v>204198</v>
      </c>
      <c r="D428" s="18">
        <f t="shared" si="7"/>
        <v>3320.2926829268295</v>
      </c>
      <c r="E428" s="7" t="s">
        <v>561</v>
      </c>
      <c r="F428" s="44" t="s">
        <v>562</v>
      </c>
      <c r="G428" s="51"/>
    </row>
    <row r="429" spans="1:7" x14ac:dyDescent="0.25">
      <c r="A429" s="6" t="s">
        <v>947</v>
      </c>
      <c r="B429" s="6" t="s">
        <v>563</v>
      </c>
      <c r="C429" s="18">
        <v>16467</v>
      </c>
      <c r="D429" s="18">
        <f t="shared" si="7"/>
        <v>267.7560975609756</v>
      </c>
      <c r="E429" s="7" t="s">
        <v>169</v>
      </c>
      <c r="F429" s="44" t="s">
        <v>564</v>
      </c>
      <c r="G429" s="51"/>
    </row>
    <row r="430" spans="1:7" x14ac:dyDescent="0.25">
      <c r="A430" s="6" t="s">
        <v>947</v>
      </c>
      <c r="B430" s="6" t="s">
        <v>565</v>
      </c>
      <c r="C430" s="18">
        <v>10979</v>
      </c>
      <c r="D430" s="18">
        <f t="shared" si="7"/>
        <v>178.52032520325204</v>
      </c>
      <c r="E430" s="7" t="s">
        <v>169</v>
      </c>
      <c r="F430" s="44" t="s">
        <v>564</v>
      </c>
      <c r="G430" s="51"/>
    </row>
    <row r="431" spans="1:7" x14ac:dyDescent="0.25">
      <c r="A431" s="6" t="s">
        <v>947</v>
      </c>
      <c r="B431" s="6" t="s">
        <v>566</v>
      </c>
      <c r="C431" s="18">
        <v>19761</v>
      </c>
      <c r="D431" s="18">
        <f t="shared" si="7"/>
        <v>321.3170731707317</v>
      </c>
      <c r="E431" s="7" t="s">
        <v>169</v>
      </c>
      <c r="F431" s="44" t="s">
        <v>564</v>
      </c>
      <c r="G431" s="51"/>
    </row>
    <row r="432" spans="1:7" x14ac:dyDescent="0.25">
      <c r="A432" s="6" t="s">
        <v>947</v>
      </c>
      <c r="B432" s="6" t="s">
        <v>567</v>
      </c>
      <c r="C432" s="18">
        <v>16467</v>
      </c>
      <c r="D432" s="18">
        <f t="shared" si="7"/>
        <v>267.7560975609756</v>
      </c>
      <c r="E432" s="7" t="s">
        <v>169</v>
      </c>
      <c r="F432" s="44" t="s">
        <v>564</v>
      </c>
      <c r="G432" s="51"/>
    </row>
    <row r="433" spans="1:7" x14ac:dyDescent="0.25">
      <c r="A433" s="6" t="s">
        <v>947</v>
      </c>
      <c r="B433" s="6" t="s">
        <v>568</v>
      </c>
      <c r="C433" s="18">
        <v>13174</v>
      </c>
      <c r="D433" s="18">
        <f t="shared" si="7"/>
        <v>214.21138211382114</v>
      </c>
      <c r="E433" s="7" t="s">
        <v>169</v>
      </c>
      <c r="F433" s="44" t="s">
        <v>564</v>
      </c>
      <c r="G433" s="51"/>
    </row>
    <row r="434" spans="1:7" x14ac:dyDescent="0.25">
      <c r="A434" s="6" t="s">
        <v>947</v>
      </c>
      <c r="B434" s="6" t="s">
        <v>569</v>
      </c>
      <c r="C434" s="18">
        <v>9883</v>
      </c>
      <c r="D434" s="18">
        <f t="shared" si="7"/>
        <v>160.69918699186991</v>
      </c>
      <c r="E434" s="7" t="s">
        <v>169</v>
      </c>
      <c r="F434" s="44" t="s">
        <v>564</v>
      </c>
      <c r="G434" s="51"/>
    </row>
    <row r="435" spans="1:7" x14ac:dyDescent="0.25">
      <c r="A435" s="6" t="s">
        <v>947</v>
      </c>
      <c r="B435" s="6" t="s">
        <v>570</v>
      </c>
      <c r="C435" s="18">
        <v>26348</v>
      </c>
      <c r="D435" s="18">
        <f t="shared" si="7"/>
        <v>428.42276422764229</v>
      </c>
      <c r="E435" s="7" t="s">
        <v>169</v>
      </c>
      <c r="F435" s="44" t="s">
        <v>564</v>
      </c>
      <c r="G435" s="51"/>
    </row>
    <row r="436" spans="1:7" x14ac:dyDescent="0.25">
      <c r="A436" s="6" t="s">
        <v>947</v>
      </c>
      <c r="B436" s="6" t="s">
        <v>571</v>
      </c>
      <c r="C436" s="18">
        <v>21956</v>
      </c>
      <c r="D436" s="18">
        <f t="shared" si="7"/>
        <v>357.00813008130081</v>
      </c>
      <c r="E436" s="7" t="s">
        <v>174</v>
      </c>
      <c r="F436" s="44" t="s">
        <v>556</v>
      </c>
      <c r="G436" s="51"/>
    </row>
    <row r="437" spans="1:7" x14ac:dyDescent="0.25">
      <c r="A437" s="6" t="s">
        <v>947</v>
      </c>
      <c r="B437" s="6" t="s">
        <v>572</v>
      </c>
      <c r="C437" s="18">
        <v>13174</v>
      </c>
      <c r="D437" s="18">
        <f t="shared" si="7"/>
        <v>214.21138211382114</v>
      </c>
      <c r="E437" s="7" t="s">
        <v>174</v>
      </c>
      <c r="F437" s="44" t="s">
        <v>556</v>
      </c>
      <c r="G437" s="51"/>
    </row>
    <row r="438" spans="1:7" x14ac:dyDescent="0.25">
      <c r="A438" s="6" t="s">
        <v>947</v>
      </c>
      <c r="B438" s="6" t="s">
        <v>352</v>
      </c>
      <c r="C438" s="18">
        <v>32935</v>
      </c>
      <c r="D438" s="18">
        <f t="shared" si="7"/>
        <v>535.52845528455282</v>
      </c>
      <c r="E438" s="7" t="s">
        <v>174</v>
      </c>
      <c r="F438" s="44" t="s">
        <v>556</v>
      </c>
      <c r="G438" s="51"/>
    </row>
    <row r="439" spans="1:7" x14ac:dyDescent="0.25">
      <c r="A439" s="6" t="s">
        <v>947</v>
      </c>
      <c r="B439" s="6" t="s">
        <v>573</v>
      </c>
      <c r="C439" s="18">
        <v>32935</v>
      </c>
      <c r="D439" s="18">
        <f t="shared" si="7"/>
        <v>535.52845528455282</v>
      </c>
      <c r="E439" s="7" t="s">
        <v>174</v>
      </c>
      <c r="F439" s="44" t="s">
        <v>556</v>
      </c>
      <c r="G439" s="51"/>
    </row>
    <row r="440" spans="1:7" x14ac:dyDescent="0.25">
      <c r="A440" s="6" t="s">
        <v>947</v>
      </c>
      <c r="B440" s="6" t="s">
        <v>574</v>
      </c>
      <c r="C440" s="18">
        <v>16467</v>
      </c>
      <c r="D440" s="18">
        <f t="shared" si="7"/>
        <v>267.7560975609756</v>
      </c>
      <c r="E440" s="7" t="s">
        <v>174</v>
      </c>
      <c r="F440" s="44" t="s">
        <v>556</v>
      </c>
      <c r="G440" s="51"/>
    </row>
    <row r="441" spans="1:7" x14ac:dyDescent="0.25">
      <c r="A441" s="6" t="s">
        <v>947</v>
      </c>
      <c r="B441" s="6" t="s">
        <v>289</v>
      </c>
      <c r="C441" s="18">
        <v>800000</v>
      </c>
      <c r="D441" s="18">
        <f t="shared" si="7"/>
        <v>13008.130081300813</v>
      </c>
      <c r="E441" s="7" t="s">
        <v>575</v>
      </c>
      <c r="F441" s="44" t="s">
        <v>562</v>
      </c>
      <c r="G441" s="51"/>
    </row>
    <row r="442" spans="1:7" x14ac:dyDescent="0.25">
      <c r="A442" s="6" t="s">
        <v>947</v>
      </c>
      <c r="B442" s="6" t="s">
        <v>576</v>
      </c>
      <c r="C442" s="18">
        <v>1200000</v>
      </c>
      <c r="D442" s="71">
        <f t="shared" si="7"/>
        <v>19512.195121951219</v>
      </c>
      <c r="E442" s="7" t="s">
        <v>575</v>
      </c>
      <c r="F442" s="44" t="s">
        <v>562</v>
      </c>
      <c r="G442" s="51"/>
    </row>
    <row r="443" spans="1:7" x14ac:dyDescent="0.25">
      <c r="A443" s="6" t="s">
        <v>948</v>
      </c>
      <c r="B443" s="6" t="s">
        <v>577</v>
      </c>
      <c r="C443" s="18">
        <v>345698</v>
      </c>
      <c r="D443" s="18">
        <f t="shared" si="7"/>
        <v>5621.1056910569105</v>
      </c>
      <c r="E443" s="7" t="s">
        <v>578</v>
      </c>
      <c r="F443" s="44" t="s">
        <v>579</v>
      </c>
      <c r="G443" s="6" t="s">
        <v>580</v>
      </c>
    </row>
    <row r="444" spans="1:7" x14ac:dyDescent="0.25">
      <c r="A444" s="6" t="s">
        <v>948</v>
      </c>
      <c r="B444" s="6" t="s">
        <v>581</v>
      </c>
      <c r="C444" s="18">
        <v>29230</v>
      </c>
      <c r="D444" s="18">
        <f t="shared" si="7"/>
        <v>475.28455284552848</v>
      </c>
      <c r="E444" s="7" t="s">
        <v>582</v>
      </c>
      <c r="F444" s="44" t="s">
        <v>579</v>
      </c>
      <c r="G444" s="51"/>
    </row>
    <row r="445" spans="1:7" x14ac:dyDescent="0.25">
      <c r="A445" s="6" t="s">
        <v>948</v>
      </c>
      <c r="B445" s="6" t="s">
        <v>583</v>
      </c>
      <c r="C445" s="18">
        <v>6746</v>
      </c>
      <c r="D445" s="18">
        <f t="shared" si="7"/>
        <v>109.6910569105691</v>
      </c>
      <c r="E445" s="7" t="s">
        <v>582</v>
      </c>
      <c r="F445" s="44" t="s">
        <v>579</v>
      </c>
      <c r="G445" s="51"/>
    </row>
    <row r="446" spans="1:7" x14ac:dyDescent="0.25">
      <c r="A446" s="6" t="s">
        <v>948</v>
      </c>
      <c r="B446" s="6" t="s">
        <v>584</v>
      </c>
      <c r="C446" s="18">
        <v>13491</v>
      </c>
      <c r="D446" s="18">
        <f t="shared" si="7"/>
        <v>219.36585365853659</v>
      </c>
      <c r="E446" s="7" t="s">
        <v>582</v>
      </c>
      <c r="F446" s="44" t="s">
        <v>585</v>
      </c>
      <c r="G446" s="51"/>
    </row>
    <row r="447" spans="1:7" x14ac:dyDescent="0.25">
      <c r="A447" s="6" t="s">
        <v>948</v>
      </c>
      <c r="B447" s="6" t="s">
        <v>3</v>
      </c>
      <c r="C447" s="18">
        <v>207399</v>
      </c>
      <c r="D447" s="18">
        <f t="shared" si="7"/>
        <v>3372.3414634146343</v>
      </c>
      <c r="E447" s="7" t="s">
        <v>582</v>
      </c>
      <c r="F447" s="44" t="s">
        <v>585</v>
      </c>
      <c r="G447" s="51"/>
    </row>
    <row r="448" spans="1:7" x14ac:dyDescent="0.25">
      <c r="A448" s="6" t="s">
        <v>948</v>
      </c>
      <c r="B448" s="6" t="s">
        <v>295</v>
      </c>
      <c r="C448" s="18">
        <v>138954</v>
      </c>
      <c r="D448" s="18">
        <f t="shared" si="7"/>
        <v>2259.4146341463415</v>
      </c>
      <c r="E448" s="7" t="s">
        <v>883</v>
      </c>
      <c r="F448" s="44" t="s">
        <v>586</v>
      </c>
      <c r="G448" s="51"/>
    </row>
    <row r="449" spans="1:7" x14ac:dyDescent="0.25">
      <c r="A449" s="6" t="s">
        <v>948</v>
      </c>
      <c r="B449" s="6" t="s">
        <v>587</v>
      </c>
      <c r="C449" s="18">
        <v>8994</v>
      </c>
      <c r="D449" s="18">
        <f t="shared" si="7"/>
        <v>146.2439024390244</v>
      </c>
      <c r="E449" s="7" t="s">
        <v>883</v>
      </c>
      <c r="F449" s="44" t="s">
        <v>586</v>
      </c>
      <c r="G449" s="51"/>
    </row>
    <row r="450" spans="1:7" x14ac:dyDescent="0.25">
      <c r="A450" s="6" t="s">
        <v>948</v>
      </c>
      <c r="B450" s="6" t="s">
        <v>588</v>
      </c>
      <c r="C450" s="18">
        <v>33727</v>
      </c>
      <c r="D450" s="18">
        <f t="shared" si="7"/>
        <v>548.40650406504062</v>
      </c>
      <c r="E450" s="7" t="s">
        <v>883</v>
      </c>
      <c r="F450" s="44" t="s">
        <v>586</v>
      </c>
      <c r="G450" s="51"/>
    </row>
    <row r="451" spans="1:7" x14ac:dyDescent="0.25">
      <c r="A451" s="6" t="s">
        <v>948</v>
      </c>
      <c r="B451" s="6" t="s">
        <v>589</v>
      </c>
      <c r="C451" s="18">
        <v>33727</v>
      </c>
      <c r="D451" s="18">
        <f t="shared" si="7"/>
        <v>548.40650406504062</v>
      </c>
      <c r="E451" s="7" t="s">
        <v>883</v>
      </c>
      <c r="F451" s="44" t="s">
        <v>586</v>
      </c>
      <c r="G451" s="51"/>
    </row>
    <row r="452" spans="1:7" x14ac:dyDescent="0.25">
      <c r="A452" s="6" t="s">
        <v>948</v>
      </c>
      <c r="B452" s="6" t="s">
        <v>590</v>
      </c>
      <c r="C452" s="18">
        <v>20236</v>
      </c>
      <c r="D452" s="18">
        <f t="shared" si="7"/>
        <v>329.04065040650408</v>
      </c>
      <c r="E452" s="7" t="s">
        <v>883</v>
      </c>
      <c r="F452" s="44" t="s">
        <v>586</v>
      </c>
      <c r="G452" s="51"/>
    </row>
    <row r="453" spans="1:7" x14ac:dyDescent="0.25">
      <c r="A453" s="6" t="s">
        <v>948</v>
      </c>
      <c r="B453" s="6" t="s">
        <v>591</v>
      </c>
      <c r="C453" s="18">
        <v>152850</v>
      </c>
      <c r="D453" s="18">
        <f t="shared" si="7"/>
        <v>2485.3658536585367</v>
      </c>
      <c r="E453" s="7" t="s">
        <v>883</v>
      </c>
      <c r="F453" s="44" t="s">
        <v>586</v>
      </c>
      <c r="G453" s="51"/>
    </row>
    <row r="454" spans="1:7" x14ac:dyDescent="0.25">
      <c r="A454" s="6" t="s">
        <v>948</v>
      </c>
      <c r="B454" s="6" t="s">
        <v>592</v>
      </c>
      <c r="C454" s="18">
        <v>104216</v>
      </c>
      <c r="D454" s="18">
        <f t="shared" si="7"/>
        <v>1694.5691056910568</v>
      </c>
      <c r="E454" s="7" t="s">
        <v>883</v>
      </c>
      <c r="F454" s="44" t="s">
        <v>586</v>
      </c>
      <c r="G454" s="51"/>
    </row>
    <row r="455" spans="1:7" x14ac:dyDescent="0.25">
      <c r="A455" s="6" t="s">
        <v>923</v>
      </c>
      <c r="B455" s="6" t="s">
        <v>290</v>
      </c>
      <c r="C455" s="18">
        <v>102984</v>
      </c>
      <c r="D455" s="18">
        <f t="shared" si="7"/>
        <v>1674.5365853658536</v>
      </c>
      <c r="E455" s="7" t="s">
        <v>593</v>
      </c>
      <c r="F455" s="44" t="s">
        <v>594</v>
      </c>
      <c r="G455" s="51"/>
    </row>
    <row r="456" spans="1:7" x14ac:dyDescent="0.25">
      <c r="A456" s="6" t="s">
        <v>923</v>
      </c>
      <c r="B456" s="6" t="s">
        <v>595</v>
      </c>
      <c r="C456" s="18">
        <v>48060</v>
      </c>
      <c r="D456" s="18">
        <f t="shared" si="7"/>
        <v>781.46341463414637</v>
      </c>
      <c r="E456" s="7" t="s">
        <v>596</v>
      </c>
      <c r="F456" s="44" t="s">
        <v>597</v>
      </c>
      <c r="G456" s="51"/>
    </row>
    <row r="457" spans="1:7" x14ac:dyDescent="0.25">
      <c r="A457" s="6" t="s">
        <v>923</v>
      </c>
      <c r="B457" s="6" t="s">
        <v>598</v>
      </c>
      <c r="C457" s="18">
        <v>16667</v>
      </c>
      <c r="D457" s="18">
        <f t="shared" si="7"/>
        <v>271.00813008130081</v>
      </c>
      <c r="E457" s="7" t="s">
        <v>599</v>
      </c>
      <c r="F457" s="44" t="s">
        <v>600</v>
      </c>
      <c r="G457" s="51"/>
    </row>
    <row r="458" spans="1:7" x14ac:dyDescent="0.25">
      <c r="A458" s="6" t="s">
        <v>923</v>
      </c>
      <c r="B458" s="6" t="s">
        <v>306</v>
      </c>
      <c r="C458" s="18">
        <v>133602</v>
      </c>
      <c r="D458" s="18">
        <f t="shared" si="7"/>
        <v>2172.3902439024391</v>
      </c>
      <c r="E458" s="7" t="s">
        <v>601</v>
      </c>
      <c r="F458" s="44" t="s">
        <v>600</v>
      </c>
      <c r="G458" s="51"/>
    </row>
    <row r="459" spans="1:7" x14ac:dyDescent="0.25">
      <c r="A459" s="6" t="s">
        <v>995</v>
      </c>
      <c r="B459" s="69" t="s">
        <v>1022</v>
      </c>
      <c r="C459" s="18">
        <v>10775</v>
      </c>
      <c r="D459" s="18">
        <f t="shared" si="7"/>
        <v>175.20325203252034</v>
      </c>
      <c r="E459" s="7" t="s">
        <v>1030</v>
      </c>
      <c r="F459" s="70" t="s">
        <v>1031</v>
      </c>
      <c r="G459" s="51"/>
    </row>
    <row r="460" spans="1:7" x14ac:dyDescent="0.25">
      <c r="A460" s="6" t="s">
        <v>995</v>
      </c>
      <c r="B460" s="69" t="s">
        <v>1023</v>
      </c>
      <c r="C460" s="18">
        <v>21551</v>
      </c>
      <c r="D460" s="18">
        <f t="shared" si="7"/>
        <v>350.42276422764229</v>
      </c>
      <c r="E460" s="7" t="s">
        <v>1030</v>
      </c>
      <c r="F460" s="70" t="s">
        <v>1031</v>
      </c>
      <c r="G460" s="51"/>
    </row>
    <row r="461" spans="1:7" x14ac:dyDescent="0.25">
      <c r="A461" s="6" t="s">
        <v>995</v>
      </c>
      <c r="B461" s="69" t="s">
        <v>1024</v>
      </c>
      <c r="C461" s="18">
        <v>41676</v>
      </c>
      <c r="D461" s="18">
        <f t="shared" si="7"/>
        <v>677.65853658536582</v>
      </c>
      <c r="E461" s="7">
        <v>2024</v>
      </c>
      <c r="F461" s="70" t="s">
        <v>1032</v>
      </c>
      <c r="G461" s="51"/>
    </row>
    <row r="462" spans="1:7" x14ac:dyDescent="0.25">
      <c r="A462" s="6" t="s">
        <v>995</v>
      </c>
      <c r="B462" s="69" t="s">
        <v>1025</v>
      </c>
      <c r="C462" s="18">
        <v>10115</v>
      </c>
      <c r="D462" s="18">
        <f t="shared" si="7"/>
        <v>164.47154471544715</v>
      </c>
      <c r="E462" s="7">
        <v>2024</v>
      </c>
      <c r="F462" s="70" t="s">
        <v>1033</v>
      </c>
      <c r="G462" s="51"/>
    </row>
    <row r="463" spans="1:7" x14ac:dyDescent="0.25">
      <c r="A463" s="6" t="s">
        <v>995</v>
      </c>
      <c r="B463" s="69" t="s">
        <v>19</v>
      </c>
      <c r="C463" s="18">
        <v>27000</v>
      </c>
      <c r="D463" s="18">
        <f t="shared" si="7"/>
        <v>439.02439024390242</v>
      </c>
      <c r="E463" s="7" t="s">
        <v>1034</v>
      </c>
      <c r="F463" s="70" t="s">
        <v>1035</v>
      </c>
      <c r="G463" s="51"/>
    </row>
    <row r="464" spans="1:7" x14ac:dyDescent="0.25">
      <c r="A464" s="6" t="s">
        <v>995</v>
      </c>
      <c r="B464" s="69" t="s">
        <v>1026</v>
      </c>
      <c r="C464" s="18">
        <v>3700</v>
      </c>
      <c r="D464" s="18">
        <f t="shared" si="7"/>
        <v>60.162601626016261</v>
      </c>
      <c r="E464" s="7" t="s">
        <v>1034</v>
      </c>
      <c r="F464" s="70" t="s">
        <v>1035</v>
      </c>
      <c r="G464" s="51"/>
    </row>
    <row r="465" spans="1:7" x14ac:dyDescent="0.25">
      <c r="A465" s="6" t="s">
        <v>995</v>
      </c>
      <c r="B465" s="69" t="s">
        <v>1027</v>
      </c>
      <c r="C465" s="18">
        <v>86326</v>
      </c>
      <c r="D465" s="18">
        <f t="shared" si="7"/>
        <v>1403.6747967479675</v>
      </c>
      <c r="E465" s="7" t="s">
        <v>1036</v>
      </c>
      <c r="F465" s="70" t="s">
        <v>1037</v>
      </c>
      <c r="G465" s="51"/>
    </row>
    <row r="466" spans="1:7" x14ac:dyDescent="0.25">
      <c r="A466" s="6" t="s">
        <v>995</v>
      </c>
      <c r="B466" s="69" t="s">
        <v>290</v>
      </c>
      <c r="C466" s="18">
        <v>206884</v>
      </c>
      <c r="D466" s="18">
        <f t="shared" si="7"/>
        <v>3363.9674796747968</v>
      </c>
      <c r="E466" s="7" t="s">
        <v>1036</v>
      </c>
      <c r="F466" s="70" t="s">
        <v>1037</v>
      </c>
      <c r="G466" s="51"/>
    </row>
    <row r="467" spans="1:7" x14ac:dyDescent="0.25">
      <c r="A467" s="6" t="s">
        <v>995</v>
      </c>
      <c r="B467" s="69" t="s">
        <v>165</v>
      </c>
      <c r="C467" s="18">
        <v>78477</v>
      </c>
      <c r="D467" s="18">
        <f t="shared" si="7"/>
        <v>1276.0487804878048</v>
      </c>
      <c r="E467" s="7" t="s">
        <v>1036</v>
      </c>
      <c r="F467" s="70" t="s">
        <v>1037</v>
      </c>
      <c r="G467" s="51"/>
    </row>
    <row r="468" spans="1:7" x14ac:dyDescent="0.25">
      <c r="A468" s="6" t="s">
        <v>995</v>
      </c>
      <c r="B468" s="69" t="s">
        <v>1028</v>
      </c>
      <c r="C468" s="18">
        <v>41369</v>
      </c>
      <c r="D468" s="18">
        <f t="shared" si="7"/>
        <v>672.66666666666663</v>
      </c>
      <c r="E468" s="7" t="s">
        <v>1038</v>
      </c>
      <c r="F468" s="70" t="s">
        <v>1037</v>
      </c>
      <c r="G468" s="51"/>
    </row>
    <row r="469" spans="1:7" x14ac:dyDescent="0.25">
      <c r="A469" s="6" t="s">
        <v>995</v>
      </c>
      <c r="B469" s="69" t="s">
        <v>199</v>
      </c>
      <c r="C469" s="18">
        <v>379212</v>
      </c>
      <c r="D469" s="18">
        <f t="shared" si="7"/>
        <v>6166.0487804878048</v>
      </c>
      <c r="E469" s="7" t="s">
        <v>1038</v>
      </c>
      <c r="F469" s="70" t="s">
        <v>1037</v>
      </c>
      <c r="G469" s="51"/>
    </row>
    <row r="470" spans="1:7" x14ac:dyDescent="0.25">
      <c r="A470" s="6" t="s">
        <v>995</v>
      </c>
      <c r="B470" s="69" t="s">
        <v>390</v>
      </c>
      <c r="C470" s="18">
        <v>48263</v>
      </c>
      <c r="D470" s="18">
        <f t="shared" si="7"/>
        <v>784.76422764227641</v>
      </c>
      <c r="E470" s="7" t="s">
        <v>1038</v>
      </c>
      <c r="F470" s="70" t="s">
        <v>1037</v>
      </c>
      <c r="G470" s="51"/>
    </row>
    <row r="471" spans="1:7" x14ac:dyDescent="0.25">
      <c r="A471" s="6" t="s">
        <v>995</v>
      </c>
      <c r="B471" s="69" t="s">
        <v>3</v>
      </c>
      <c r="C471" s="18">
        <v>344738</v>
      </c>
      <c r="D471" s="18">
        <f t="shared" si="7"/>
        <v>5605.4959349593491</v>
      </c>
      <c r="E471" s="7" t="s">
        <v>438</v>
      </c>
      <c r="F471" s="70" t="s">
        <v>1037</v>
      </c>
      <c r="G471" s="51"/>
    </row>
    <row r="472" spans="1:7" x14ac:dyDescent="0.25">
      <c r="A472" s="6" t="s">
        <v>995</v>
      </c>
      <c r="B472" s="69" t="s">
        <v>1029</v>
      </c>
      <c r="C472" s="18">
        <v>96527</v>
      </c>
      <c r="D472" s="18">
        <f t="shared" si="7"/>
        <v>1569.5447154471544</v>
      </c>
      <c r="E472" s="7" t="s">
        <v>438</v>
      </c>
      <c r="F472" s="70" t="s">
        <v>1037</v>
      </c>
      <c r="G472" s="51"/>
    </row>
    <row r="473" spans="1:7" x14ac:dyDescent="0.25">
      <c r="A473" s="6" t="s">
        <v>995</v>
      </c>
      <c r="B473" s="69" t="s">
        <v>845</v>
      </c>
      <c r="C473" s="18">
        <v>344738</v>
      </c>
      <c r="D473" s="18">
        <f t="shared" si="7"/>
        <v>5605.4959349593491</v>
      </c>
      <c r="E473" s="7" t="s">
        <v>438</v>
      </c>
      <c r="F473" s="70" t="s">
        <v>1037</v>
      </c>
      <c r="G473" s="51"/>
    </row>
    <row r="474" spans="1:7" s="3" customFormat="1" x14ac:dyDescent="0.25">
      <c r="A474" s="5" t="s">
        <v>996</v>
      </c>
      <c r="B474" s="45" t="s">
        <v>861</v>
      </c>
      <c r="C474" s="21"/>
      <c r="D474" s="17"/>
      <c r="E474" s="14"/>
      <c r="F474" s="59"/>
      <c r="G474" s="53"/>
    </row>
    <row r="475" spans="1:7" x14ac:dyDescent="0.25">
      <c r="A475" s="6" t="s">
        <v>924</v>
      </c>
      <c r="B475" s="5" t="s">
        <v>602</v>
      </c>
      <c r="C475" s="18">
        <v>743880</v>
      </c>
      <c r="D475" s="18">
        <f>(SUM(C475:C481)-832000)/61.5</f>
        <v>5096.4227642276419</v>
      </c>
      <c r="E475" s="7" t="s">
        <v>884</v>
      </c>
      <c r="F475" s="44" t="s">
        <v>603</v>
      </c>
      <c r="G475" s="51"/>
    </row>
    <row r="476" spans="1:7" x14ac:dyDescent="0.25">
      <c r="A476" s="6" t="s">
        <v>924</v>
      </c>
      <c r="B476" s="5" t="s">
        <v>605</v>
      </c>
      <c r="C476" s="18">
        <v>92250</v>
      </c>
      <c r="D476" s="18"/>
      <c r="E476" s="7" t="s">
        <v>884</v>
      </c>
      <c r="F476" s="44" t="s">
        <v>603</v>
      </c>
      <c r="G476" s="44" t="s">
        <v>604</v>
      </c>
    </row>
    <row r="477" spans="1:7" x14ac:dyDescent="0.25">
      <c r="A477" s="6" t="s">
        <v>924</v>
      </c>
      <c r="B477" s="5" t="s">
        <v>606</v>
      </c>
      <c r="C477" s="18">
        <v>43050</v>
      </c>
      <c r="D477" s="18"/>
      <c r="E477" s="7" t="s">
        <v>884</v>
      </c>
      <c r="F477" s="44" t="s">
        <v>603</v>
      </c>
      <c r="G477" s="51"/>
    </row>
    <row r="478" spans="1:7" x14ac:dyDescent="0.25">
      <c r="A478" s="6" t="s">
        <v>924</v>
      </c>
      <c r="B478" s="5" t="s">
        <v>607</v>
      </c>
      <c r="C478" s="18">
        <v>9000</v>
      </c>
      <c r="D478" s="18"/>
      <c r="E478" s="7" t="s">
        <v>884</v>
      </c>
      <c r="F478" s="44" t="s">
        <v>603</v>
      </c>
      <c r="G478" s="51"/>
    </row>
    <row r="479" spans="1:7" x14ac:dyDescent="0.25">
      <c r="A479" s="6" t="s">
        <v>924</v>
      </c>
      <c r="B479" s="5" t="s">
        <v>608</v>
      </c>
      <c r="C479" s="18">
        <v>92250</v>
      </c>
      <c r="D479" s="18"/>
      <c r="E479" s="7" t="s">
        <v>884</v>
      </c>
      <c r="F479" s="44" t="s">
        <v>603</v>
      </c>
      <c r="G479" s="51"/>
    </row>
    <row r="480" spans="1:7" x14ac:dyDescent="0.25">
      <c r="A480" s="6" t="s">
        <v>924</v>
      </c>
      <c r="B480" s="5" t="s">
        <v>609</v>
      </c>
      <c r="C480" s="18">
        <v>42000</v>
      </c>
      <c r="D480" s="18"/>
      <c r="E480" s="7" t="s">
        <v>884</v>
      </c>
      <c r="F480" s="44" t="s">
        <v>603</v>
      </c>
      <c r="G480" s="51"/>
    </row>
    <row r="481" spans="1:7" x14ac:dyDescent="0.25">
      <c r="A481" s="6" t="s">
        <v>924</v>
      </c>
      <c r="B481" s="5" t="s">
        <v>162</v>
      </c>
      <c r="C481" s="18">
        <v>123000</v>
      </c>
      <c r="D481" s="18"/>
      <c r="E481" s="7" t="s">
        <v>884</v>
      </c>
      <c r="F481" s="44" t="s">
        <v>603</v>
      </c>
      <c r="G481" s="51"/>
    </row>
    <row r="482" spans="1:7" x14ac:dyDescent="0.25">
      <c r="A482" s="6" t="s">
        <v>924</v>
      </c>
      <c r="B482" s="65" t="s">
        <v>602</v>
      </c>
      <c r="C482" s="18">
        <v>682601</v>
      </c>
      <c r="D482" s="18">
        <f>(SUM(C482:C489)-493000)/61.5</f>
        <v>19530.422764227642</v>
      </c>
      <c r="E482" s="7" t="s">
        <v>885</v>
      </c>
      <c r="F482" s="44" t="s">
        <v>603</v>
      </c>
      <c r="G482" s="44" t="s">
        <v>610</v>
      </c>
    </row>
    <row r="483" spans="1:7" x14ac:dyDescent="0.25">
      <c r="A483" s="6" t="s">
        <v>924</v>
      </c>
      <c r="B483" s="65" t="s">
        <v>611</v>
      </c>
      <c r="C483" s="18">
        <v>465856</v>
      </c>
      <c r="D483" s="18"/>
      <c r="E483" s="7" t="s">
        <v>885</v>
      </c>
      <c r="F483" s="44" t="s">
        <v>603</v>
      </c>
      <c r="G483" s="51"/>
    </row>
    <row r="484" spans="1:7" x14ac:dyDescent="0.25">
      <c r="A484" s="6" t="s">
        <v>924</v>
      </c>
      <c r="B484" s="65" t="s">
        <v>612</v>
      </c>
      <c r="C484" s="18">
        <v>244775</v>
      </c>
      <c r="D484" s="18"/>
      <c r="E484" s="7" t="s">
        <v>885</v>
      </c>
      <c r="F484" s="44" t="s">
        <v>603</v>
      </c>
      <c r="G484" s="51"/>
    </row>
    <row r="485" spans="1:7" x14ac:dyDescent="0.25">
      <c r="A485" s="6" t="s">
        <v>924</v>
      </c>
      <c r="B485" s="65" t="s">
        <v>613</v>
      </c>
      <c r="C485" s="18">
        <v>36900</v>
      </c>
      <c r="D485" s="18"/>
      <c r="E485" s="7" t="s">
        <v>885</v>
      </c>
      <c r="F485" s="44" t="s">
        <v>603</v>
      </c>
      <c r="G485" s="51"/>
    </row>
    <row r="486" spans="1:7" x14ac:dyDescent="0.25">
      <c r="A486" s="6" t="s">
        <v>924</v>
      </c>
      <c r="B486" s="65" t="s">
        <v>614</v>
      </c>
      <c r="C486" s="18">
        <v>9000</v>
      </c>
      <c r="D486" s="18"/>
      <c r="E486" s="7" t="s">
        <v>885</v>
      </c>
      <c r="F486" s="44" t="s">
        <v>603</v>
      </c>
      <c r="G486" s="51"/>
    </row>
    <row r="487" spans="1:7" x14ac:dyDescent="0.25">
      <c r="A487" s="6" t="s">
        <v>924</v>
      </c>
      <c r="B487" s="65" t="s">
        <v>605</v>
      </c>
      <c r="C487" s="18">
        <v>92250</v>
      </c>
      <c r="D487" s="18"/>
      <c r="E487" s="7" t="s">
        <v>885</v>
      </c>
      <c r="F487" s="44" t="s">
        <v>603</v>
      </c>
      <c r="G487" s="51"/>
    </row>
    <row r="488" spans="1:7" x14ac:dyDescent="0.25">
      <c r="A488" s="6" t="s">
        <v>924</v>
      </c>
      <c r="B488" s="65" t="s">
        <v>615</v>
      </c>
      <c r="C488" s="18">
        <v>123000</v>
      </c>
      <c r="D488" s="18"/>
      <c r="E488" s="7" t="s">
        <v>885</v>
      </c>
      <c r="F488" s="44" t="s">
        <v>603</v>
      </c>
      <c r="G488" s="51"/>
    </row>
    <row r="489" spans="1:7" x14ac:dyDescent="0.25">
      <c r="A489" s="6" t="s">
        <v>924</v>
      </c>
      <c r="B489" s="65" t="s">
        <v>616</v>
      </c>
      <c r="C489" s="18">
        <v>39739</v>
      </c>
      <c r="D489" s="18"/>
      <c r="E489" s="7" t="s">
        <v>885</v>
      </c>
      <c r="F489" s="44" t="s">
        <v>603</v>
      </c>
      <c r="G489" s="51"/>
    </row>
    <row r="490" spans="1:7" s="3" customFormat="1" x14ac:dyDescent="0.25">
      <c r="A490" s="5" t="s">
        <v>997</v>
      </c>
      <c r="B490" s="45" t="s">
        <v>861</v>
      </c>
      <c r="C490" s="21"/>
      <c r="D490" s="17"/>
      <c r="E490" s="14"/>
      <c r="F490" s="59"/>
      <c r="G490" s="53"/>
    </row>
    <row r="491" spans="1:7" x14ac:dyDescent="0.25">
      <c r="A491" s="6" t="s">
        <v>925</v>
      </c>
      <c r="B491" s="6" t="s">
        <v>617</v>
      </c>
      <c r="C491" s="18">
        <v>18000</v>
      </c>
      <c r="D491" s="18">
        <f t="shared" ref="D491:D536" si="8">C491/61.5</f>
        <v>292.6829268292683</v>
      </c>
      <c r="E491" s="7">
        <v>2023</v>
      </c>
      <c r="F491" s="44" t="s">
        <v>618</v>
      </c>
      <c r="G491" s="51"/>
    </row>
    <row r="492" spans="1:7" x14ac:dyDescent="0.25">
      <c r="A492" s="6" t="s">
        <v>925</v>
      </c>
      <c r="B492" s="6" t="s">
        <v>619</v>
      </c>
      <c r="C492" s="18">
        <v>18000</v>
      </c>
      <c r="D492" s="18">
        <f t="shared" si="8"/>
        <v>292.6829268292683</v>
      </c>
      <c r="E492" s="7">
        <v>2023</v>
      </c>
      <c r="F492" s="44" t="s">
        <v>618</v>
      </c>
      <c r="G492" s="51"/>
    </row>
    <row r="493" spans="1:7" x14ac:dyDescent="0.25">
      <c r="A493" s="6" t="s">
        <v>925</v>
      </c>
      <c r="B493" s="6" t="s">
        <v>620</v>
      </c>
      <c r="C493" s="18">
        <v>18000</v>
      </c>
      <c r="D493" s="18">
        <f t="shared" si="8"/>
        <v>292.6829268292683</v>
      </c>
      <c r="E493" s="7">
        <v>2023</v>
      </c>
      <c r="F493" s="44" t="s">
        <v>618</v>
      </c>
      <c r="G493" s="51"/>
    </row>
    <row r="494" spans="1:7" x14ac:dyDescent="0.25">
      <c r="A494" s="6" t="s">
        <v>925</v>
      </c>
      <c r="B494" s="6" t="s">
        <v>621</v>
      </c>
      <c r="C494" s="18">
        <v>18000</v>
      </c>
      <c r="D494" s="18">
        <f t="shared" si="8"/>
        <v>292.6829268292683</v>
      </c>
      <c r="E494" s="7">
        <v>2023</v>
      </c>
      <c r="F494" s="44" t="s">
        <v>618</v>
      </c>
      <c r="G494" s="51"/>
    </row>
    <row r="495" spans="1:7" x14ac:dyDescent="0.25">
      <c r="A495" s="6" t="s">
        <v>925</v>
      </c>
      <c r="B495" s="6" t="s">
        <v>622</v>
      </c>
      <c r="C495" s="18">
        <v>18000</v>
      </c>
      <c r="D495" s="18">
        <f t="shared" si="8"/>
        <v>292.6829268292683</v>
      </c>
      <c r="E495" s="7">
        <v>2023</v>
      </c>
      <c r="F495" s="44" t="s">
        <v>618</v>
      </c>
      <c r="G495" s="51"/>
    </row>
    <row r="496" spans="1:7" x14ac:dyDescent="0.25">
      <c r="A496" s="6" t="s">
        <v>925</v>
      </c>
      <c r="B496" s="6" t="s">
        <v>623</v>
      </c>
      <c r="C496" s="18">
        <v>18000</v>
      </c>
      <c r="D496" s="18">
        <f t="shared" si="8"/>
        <v>292.6829268292683</v>
      </c>
      <c r="E496" s="7">
        <v>2023</v>
      </c>
      <c r="F496" s="44" t="s">
        <v>618</v>
      </c>
      <c r="G496" s="51"/>
    </row>
    <row r="497" spans="1:7" x14ac:dyDescent="0.25">
      <c r="A497" s="6" t="s">
        <v>925</v>
      </c>
      <c r="B497" s="6" t="s">
        <v>624</v>
      </c>
      <c r="C497" s="18">
        <v>88000</v>
      </c>
      <c r="D497" s="18">
        <f t="shared" si="8"/>
        <v>1430.8943089430895</v>
      </c>
      <c r="E497" s="7">
        <v>2023</v>
      </c>
      <c r="F497" s="44" t="s">
        <v>625</v>
      </c>
      <c r="G497" s="51"/>
    </row>
    <row r="498" spans="1:7" x14ac:dyDescent="0.25">
      <c r="A498" s="6" t="s">
        <v>925</v>
      </c>
      <c r="B498" s="6" t="s">
        <v>626</v>
      </c>
      <c r="C498" s="18">
        <v>73800</v>
      </c>
      <c r="D498" s="18">
        <f t="shared" si="8"/>
        <v>1200</v>
      </c>
      <c r="E498" s="7">
        <v>2023</v>
      </c>
      <c r="F498" s="44" t="s">
        <v>625</v>
      </c>
      <c r="G498" s="51"/>
    </row>
    <row r="499" spans="1:7" x14ac:dyDescent="0.25">
      <c r="A499" s="6" t="s">
        <v>925</v>
      </c>
      <c r="B499" s="6" t="s">
        <v>627</v>
      </c>
      <c r="C499" s="18">
        <v>18000</v>
      </c>
      <c r="D499" s="18">
        <f t="shared" si="8"/>
        <v>292.6829268292683</v>
      </c>
      <c r="E499" s="7">
        <v>2023</v>
      </c>
      <c r="F499" s="44" t="s">
        <v>618</v>
      </c>
      <c r="G499" s="51"/>
    </row>
    <row r="500" spans="1:7" x14ac:dyDescent="0.25">
      <c r="A500" s="6" t="s">
        <v>925</v>
      </c>
      <c r="B500" s="6" t="s">
        <v>628</v>
      </c>
      <c r="C500" s="18">
        <v>18000</v>
      </c>
      <c r="D500" s="18">
        <f t="shared" si="8"/>
        <v>292.6829268292683</v>
      </c>
      <c r="E500" s="7">
        <v>2023</v>
      </c>
      <c r="F500" s="44" t="s">
        <v>618</v>
      </c>
      <c r="G500" s="51"/>
    </row>
    <row r="501" spans="1:7" x14ac:dyDescent="0.25">
      <c r="A501" s="6" t="s">
        <v>925</v>
      </c>
      <c r="B501" s="6" t="s">
        <v>629</v>
      </c>
      <c r="C501" s="18">
        <v>18000</v>
      </c>
      <c r="D501" s="18">
        <f t="shared" si="8"/>
        <v>292.6829268292683</v>
      </c>
      <c r="E501" s="7">
        <v>2023</v>
      </c>
      <c r="F501" s="44" t="s">
        <v>618</v>
      </c>
      <c r="G501" s="51"/>
    </row>
    <row r="502" spans="1:7" x14ac:dyDescent="0.25">
      <c r="A502" s="6" t="s">
        <v>925</v>
      </c>
      <c r="B502" s="6" t="s">
        <v>630</v>
      </c>
      <c r="C502" s="18">
        <v>18000</v>
      </c>
      <c r="D502" s="18">
        <f t="shared" si="8"/>
        <v>292.6829268292683</v>
      </c>
      <c r="E502" s="7">
        <v>2023</v>
      </c>
      <c r="F502" s="44" t="s">
        <v>618</v>
      </c>
      <c r="G502" s="51"/>
    </row>
    <row r="503" spans="1:7" x14ac:dyDescent="0.25">
      <c r="A503" s="6" t="s">
        <v>925</v>
      </c>
      <c r="B503" s="6" t="s">
        <v>631</v>
      </c>
      <c r="C503" s="18">
        <v>27933</v>
      </c>
      <c r="D503" s="18">
        <f t="shared" si="8"/>
        <v>454.19512195121951</v>
      </c>
      <c r="E503" s="7">
        <v>2023</v>
      </c>
      <c r="F503" s="44" t="s">
        <v>632</v>
      </c>
      <c r="G503" s="51"/>
    </row>
    <row r="504" spans="1:7" x14ac:dyDescent="0.25">
      <c r="A504" s="6" t="s">
        <v>925</v>
      </c>
      <c r="B504" s="6" t="s">
        <v>633</v>
      </c>
      <c r="C504" s="18">
        <v>69830</v>
      </c>
      <c r="D504" s="18">
        <f t="shared" si="8"/>
        <v>1135.4471544715448</v>
      </c>
      <c r="E504" s="7">
        <v>2023</v>
      </c>
      <c r="F504" s="44" t="s">
        <v>634</v>
      </c>
      <c r="G504" s="51"/>
    </row>
    <row r="505" spans="1:7" x14ac:dyDescent="0.25">
      <c r="A505" s="6" t="s">
        <v>925</v>
      </c>
      <c r="B505" s="6" t="s">
        <v>635</v>
      </c>
      <c r="C505" s="18">
        <v>36159</v>
      </c>
      <c r="D505" s="18">
        <f t="shared" si="8"/>
        <v>587.95121951219517</v>
      </c>
      <c r="E505" s="7">
        <v>2023</v>
      </c>
      <c r="F505" s="44" t="s">
        <v>634</v>
      </c>
      <c r="G505" s="51"/>
    </row>
    <row r="506" spans="1:7" x14ac:dyDescent="0.25">
      <c r="A506" s="6" t="s">
        <v>925</v>
      </c>
      <c r="B506" s="6" t="s">
        <v>636</v>
      </c>
      <c r="C506" s="18">
        <v>13500</v>
      </c>
      <c r="D506" s="18">
        <f t="shared" si="8"/>
        <v>219.51219512195121</v>
      </c>
      <c r="E506" s="7">
        <v>2024</v>
      </c>
      <c r="F506" s="44" t="s">
        <v>625</v>
      </c>
      <c r="G506" s="51"/>
    </row>
    <row r="507" spans="1:7" x14ac:dyDescent="0.25">
      <c r="A507" s="6" t="s">
        <v>925</v>
      </c>
      <c r="B507" s="6" t="s">
        <v>619</v>
      </c>
      <c r="C507" s="18">
        <v>28444</v>
      </c>
      <c r="D507" s="18">
        <f t="shared" si="8"/>
        <v>462.5040650406504</v>
      </c>
      <c r="E507" s="7">
        <v>2024</v>
      </c>
      <c r="F507" s="44" t="s">
        <v>637</v>
      </c>
      <c r="G507" s="51"/>
    </row>
    <row r="508" spans="1:7" x14ac:dyDescent="0.25">
      <c r="A508" s="6" t="s">
        <v>925</v>
      </c>
      <c r="B508" s="6" t="s">
        <v>638</v>
      </c>
      <c r="C508" s="18">
        <v>4500</v>
      </c>
      <c r="D508" s="18">
        <f t="shared" si="8"/>
        <v>73.170731707317074</v>
      </c>
      <c r="E508" s="7">
        <v>2024</v>
      </c>
      <c r="F508" s="44" t="s">
        <v>625</v>
      </c>
      <c r="G508" s="51"/>
    </row>
    <row r="509" spans="1:7" x14ac:dyDescent="0.25">
      <c r="A509" s="6" t="s">
        <v>925</v>
      </c>
      <c r="B509" s="6" t="s">
        <v>639</v>
      </c>
      <c r="C509" s="18">
        <v>20000</v>
      </c>
      <c r="D509" s="18">
        <f t="shared" si="8"/>
        <v>325.20325203252031</v>
      </c>
      <c r="E509" s="7">
        <v>2024</v>
      </c>
      <c r="F509" s="44" t="s">
        <v>618</v>
      </c>
      <c r="G509" s="51"/>
    </row>
    <row r="510" spans="1:7" x14ac:dyDescent="0.25">
      <c r="A510" s="6" t="s">
        <v>925</v>
      </c>
      <c r="B510" s="6" t="s">
        <v>640</v>
      </c>
      <c r="C510" s="18">
        <v>16000</v>
      </c>
      <c r="D510" s="18">
        <f t="shared" si="8"/>
        <v>260.16260162601628</v>
      </c>
      <c r="E510" s="7">
        <v>2024</v>
      </c>
      <c r="F510" s="44" t="s">
        <v>641</v>
      </c>
      <c r="G510" s="51"/>
    </row>
    <row r="511" spans="1:7" x14ac:dyDescent="0.25">
      <c r="A511" s="6" t="s">
        <v>925</v>
      </c>
      <c r="B511" s="6" t="s">
        <v>642</v>
      </c>
      <c r="C511" s="18">
        <v>9000</v>
      </c>
      <c r="D511" s="18">
        <f t="shared" si="8"/>
        <v>146.34146341463415</v>
      </c>
      <c r="E511" s="7">
        <v>2024</v>
      </c>
      <c r="F511" s="44" t="s">
        <v>643</v>
      </c>
      <c r="G511" s="51"/>
    </row>
    <row r="512" spans="1:7" x14ac:dyDescent="0.25">
      <c r="A512" s="6" t="s">
        <v>925</v>
      </c>
      <c r="B512" s="6" t="s">
        <v>644</v>
      </c>
      <c r="C512" s="18">
        <v>3000</v>
      </c>
      <c r="D512" s="18">
        <f t="shared" si="8"/>
        <v>48.780487804878049</v>
      </c>
      <c r="E512" s="7">
        <v>2024</v>
      </c>
      <c r="F512" s="44" t="s">
        <v>625</v>
      </c>
      <c r="G512" s="51"/>
    </row>
    <row r="513" spans="1:7" x14ac:dyDescent="0.25">
      <c r="A513" s="6" t="s">
        <v>925</v>
      </c>
      <c r="B513" s="6" t="s">
        <v>629</v>
      </c>
      <c r="C513" s="18">
        <v>20000</v>
      </c>
      <c r="D513" s="18">
        <f t="shared" si="8"/>
        <v>325.20325203252031</v>
      </c>
      <c r="E513" s="7">
        <v>2024</v>
      </c>
      <c r="F513" s="44" t="s">
        <v>618</v>
      </c>
      <c r="G513" s="51"/>
    </row>
    <row r="514" spans="1:7" x14ac:dyDescent="0.25">
      <c r="A514" s="6" t="s">
        <v>925</v>
      </c>
      <c r="B514" s="6" t="s">
        <v>645</v>
      </c>
      <c r="C514" s="18">
        <v>4000</v>
      </c>
      <c r="D514" s="18">
        <f t="shared" si="8"/>
        <v>65.040650406504071</v>
      </c>
      <c r="E514" s="7">
        <v>2024</v>
      </c>
      <c r="F514" s="44" t="s">
        <v>625</v>
      </c>
      <c r="G514" s="51"/>
    </row>
    <row r="515" spans="1:7" x14ac:dyDescent="0.25">
      <c r="A515" s="6" t="s">
        <v>925</v>
      </c>
      <c r="B515" s="6" t="s">
        <v>646</v>
      </c>
      <c r="C515" s="18">
        <v>20000</v>
      </c>
      <c r="D515" s="18">
        <f t="shared" si="8"/>
        <v>325.20325203252031</v>
      </c>
      <c r="E515" s="7">
        <v>2024</v>
      </c>
      <c r="F515" s="44" t="s">
        <v>618</v>
      </c>
      <c r="G515" s="51"/>
    </row>
    <row r="516" spans="1:7" x14ac:dyDescent="0.25">
      <c r="A516" s="6" t="s">
        <v>925</v>
      </c>
      <c r="B516" s="6" t="s">
        <v>647</v>
      </c>
      <c r="C516" s="18">
        <v>9000</v>
      </c>
      <c r="D516" s="18">
        <f t="shared" si="8"/>
        <v>146.34146341463415</v>
      </c>
      <c r="E516" s="7">
        <v>2024</v>
      </c>
      <c r="F516" s="44" t="s">
        <v>643</v>
      </c>
      <c r="G516" s="51"/>
    </row>
    <row r="517" spans="1:7" x14ac:dyDescent="0.25">
      <c r="A517" s="6" t="s">
        <v>925</v>
      </c>
      <c r="B517" s="6" t="s">
        <v>648</v>
      </c>
      <c r="C517" s="18">
        <v>33333</v>
      </c>
      <c r="D517" s="18">
        <f t="shared" si="8"/>
        <v>542</v>
      </c>
      <c r="E517" s="7">
        <v>2024</v>
      </c>
      <c r="F517" s="44" t="s">
        <v>649</v>
      </c>
      <c r="G517" s="51"/>
    </row>
    <row r="518" spans="1:7" x14ac:dyDescent="0.25">
      <c r="A518" s="6" t="s">
        <v>925</v>
      </c>
      <c r="B518" s="6" t="s">
        <v>630</v>
      </c>
      <c r="C518" s="18">
        <v>22590</v>
      </c>
      <c r="D518" s="18">
        <f t="shared" si="8"/>
        <v>367.3170731707317</v>
      </c>
      <c r="E518" s="7">
        <v>2024</v>
      </c>
      <c r="F518" s="44" t="s">
        <v>618</v>
      </c>
      <c r="G518" s="51"/>
    </row>
    <row r="519" spans="1:7" x14ac:dyDescent="0.25">
      <c r="A519" s="6" t="s">
        <v>925</v>
      </c>
      <c r="B519" s="6" t="s">
        <v>621</v>
      </c>
      <c r="C519" s="18">
        <v>22590</v>
      </c>
      <c r="D519" s="18">
        <f t="shared" si="8"/>
        <v>367.3170731707317</v>
      </c>
      <c r="E519" s="7">
        <v>2024</v>
      </c>
      <c r="F519" s="44" t="s">
        <v>618</v>
      </c>
      <c r="G519" s="51"/>
    </row>
    <row r="520" spans="1:7" x14ac:dyDescent="0.25">
      <c r="A520" s="6" t="s">
        <v>925</v>
      </c>
      <c r="B520" s="6" t="s">
        <v>650</v>
      </c>
      <c r="C520" s="18">
        <v>94915</v>
      </c>
      <c r="D520" s="18">
        <f t="shared" si="8"/>
        <v>1543.3333333333333</v>
      </c>
      <c r="E520" s="7">
        <v>2024</v>
      </c>
      <c r="F520" s="44" t="s">
        <v>643</v>
      </c>
      <c r="G520" s="51"/>
    </row>
    <row r="521" spans="1:7" x14ac:dyDescent="0.25">
      <c r="A521" s="6" t="s">
        <v>926</v>
      </c>
      <c r="B521" s="6" t="s">
        <v>651</v>
      </c>
      <c r="C521" s="18">
        <v>22222</v>
      </c>
      <c r="D521" s="18">
        <f t="shared" si="8"/>
        <v>361.33333333333331</v>
      </c>
      <c r="E521" s="7" t="s">
        <v>652</v>
      </c>
      <c r="F521" s="44" t="s">
        <v>653</v>
      </c>
      <c r="G521" s="51"/>
    </row>
    <row r="522" spans="1:7" x14ac:dyDescent="0.25">
      <c r="A522" s="6" t="s">
        <v>926</v>
      </c>
      <c r="B522" s="6" t="s">
        <v>654</v>
      </c>
      <c r="C522" s="18">
        <v>22222</v>
      </c>
      <c r="D522" s="18">
        <f t="shared" si="8"/>
        <v>361.33333333333331</v>
      </c>
      <c r="E522" s="7" t="s">
        <v>655</v>
      </c>
      <c r="F522" s="44" t="s">
        <v>653</v>
      </c>
      <c r="G522" s="51"/>
    </row>
    <row r="523" spans="1:7" x14ac:dyDescent="0.25">
      <c r="A523" s="6" t="s">
        <v>926</v>
      </c>
      <c r="B523" s="6" t="s">
        <v>656</v>
      </c>
      <c r="C523" s="18">
        <v>22222</v>
      </c>
      <c r="D523" s="18">
        <f t="shared" si="8"/>
        <v>361.33333333333331</v>
      </c>
      <c r="E523" s="7" t="s">
        <v>655</v>
      </c>
      <c r="F523" s="44" t="s">
        <v>653</v>
      </c>
      <c r="G523" s="51"/>
    </row>
    <row r="524" spans="1:7" x14ac:dyDescent="0.25">
      <c r="A524" s="6" t="s">
        <v>926</v>
      </c>
      <c r="B524" s="6" t="s">
        <v>657</v>
      </c>
      <c r="C524" s="18">
        <v>44587</v>
      </c>
      <c r="D524" s="18">
        <f t="shared" si="8"/>
        <v>724.99186991869919</v>
      </c>
      <c r="E524" s="7" t="s">
        <v>90</v>
      </c>
      <c r="F524" s="44" t="s">
        <v>658</v>
      </c>
      <c r="G524" s="51"/>
    </row>
    <row r="525" spans="1:7" x14ac:dyDescent="0.25">
      <c r="A525" s="6" t="s">
        <v>926</v>
      </c>
      <c r="B525" s="6" t="s">
        <v>659</v>
      </c>
      <c r="C525" s="18">
        <v>20000</v>
      </c>
      <c r="D525" s="18">
        <f t="shared" si="8"/>
        <v>325.20325203252031</v>
      </c>
      <c r="E525" s="7" t="s">
        <v>660</v>
      </c>
      <c r="F525" s="44" t="s">
        <v>661</v>
      </c>
      <c r="G525" s="51"/>
    </row>
    <row r="526" spans="1:7" x14ac:dyDescent="0.25">
      <c r="A526" s="6" t="s">
        <v>926</v>
      </c>
      <c r="B526" s="6" t="s">
        <v>662</v>
      </c>
      <c r="C526" s="18">
        <v>7000</v>
      </c>
      <c r="D526" s="18">
        <f t="shared" si="8"/>
        <v>113.82113821138212</v>
      </c>
      <c r="E526" s="7" t="s">
        <v>660</v>
      </c>
      <c r="F526" s="44" t="s">
        <v>661</v>
      </c>
      <c r="G526" s="51"/>
    </row>
    <row r="527" spans="1:7" x14ac:dyDescent="0.25">
      <c r="A527" s="6" t="s">
        <v>926</v>
      </c>
      <c r="B527" s="6" t="s">
        <v>663</v>
      </c>
      <c r="C527" s="18">
        <v>15000</v>
      </c>
      <c r="D527" s="18">
        <f t="shared" si="8"/>
        <v>243.90243902439025</v>
      </c>
      <c r="E527" s="7" t="s">
        <v>660</v>
      </c>
      <c r="F527" s="44" t="s">
        <v>661</v>
      </c>
      <c r="G527" s="51"/>
    </row>
    <row r="528" spans="1:7" x14ac:dyDescent="0.25">
      <c r="A528" s="6" t="s">
        <v>926</v>
      </c>
      <c r="B528" s="6" t="s">
        <v>664</v>
      </c>
      <c r="C528" s="18">
        <v>36000</v>
      </c>
      <c r="D528" s="18">
        <f t="shared" si="8"/>
        <v>585.36585365853659</v>
      </c>
      <c r="E528" s="7" t="s">
        <v>660</v>
      </c>
      <c r="F528" s="44" t="s">
        <v>661</v>
      </c>
      <c r="G528" s="51"/>
    </row>
    <row r="529" spans="1:7" x14ac:dyDescent="0.25">
      <c r="A529" s="6" t="s">
        <v>926</v>
      </c>
      <c r="B529" s="6" t="s">
        <v>665</v>
      </c>
      <c r="C529" s="18">
        <v>9000</v>
      </c>
      <c r="D529" s="18">
        <f t="shared" si="8"/>
        <v>146.34146341463415</v>
      </c>
      <c r="E529" s="7" t="s">
        <v>660</v>
      </c>
      <c r="F529" s="44" t="s">
        <v>661</v>
      </c>
      <c r="G529" s="51"/>
    </row>
    <row r="530" spans="1:7" x14ac:dyDescent="0.25">
      <c r="A530" s="6" t="s">
        <v>926</v>
      </c>
      <c r="B530" s="6" t="s">
        <v>666</v>
      </c>
      <c r="C530" s="18">
        <v>15000</v>
      </c>
      <c r="D530" s="18">
        <f t="shared" si="8"/>
        <v>243.90243902439025</v>
      </c>
      <c r="E530" s="7" t="s">
        <v>660</v>
      </c>
      <c r="F530" s="44" t="s">
        <v>661</v>
      </c>
      <c r="G530" s="51"/>
    </row>
    <row r="531" spans="1:7" x14ac:dyDescent="0.25">
      <c r="A531" s="6" t="s">
        <v>926</v>
      </c>
      <c r="B531" s="6" t="s">
        <v>667</v>
      </c>
      <c r="C531" s="18">
        <v>217000</v>
      </c>
      <c r="D531" s="18">
        <f t="shared" si="8"/>
        <v>3528.4552845528456</v>
      </c>
      <c r="E531" s="7" t="s">
        <v>8</v>
      </c>
      <c r="F531" s="44" t="s">
        <v>668</v>
      </c>
      <c r="G531" s="51"/>
    </row>
    <row r="532" spans="1:7" x14ac:dyDescent="0.25">
      <c r="A532" s="6" t="s">
        <v>926</v>
      </c>
      <c r="B532" s="6" t="s">
        <v>669</v>
      </c>
      <c r="C532" s="18">
        <v>153000</v>
      </c>
      <c r="D532" s="18">
        <f t="shared" si="8"/>
        <v>2487.8048780487807</v>
      </c>
      <c r="E532" s="7" t="s">
        <v>8</v>
      </c>
      <c r="F532" s="44" t="s">
        <v>668</v>
      </c>
      <c r="G532" s="51"/>
    </row>
    <row r="533" spans="1:7" x14ac:dyDescent="0.25">
      <c r="A533" s="6" t="s">
        <v>926</v>
      </c>
      <c r="B533" s="6" t="s">
        <v>670</v>
      </c>
      <c r="C533" s="18">
        <v>120000</v>
      </c>
      <c r="D533" s="18">
        <f t="shared" si="8"/>
        <v>1951.219512195122</v>
      </c>
      <c r="E533" s="7" t="s">
        <v>14</v>
      </c>
      <c r="F533" s="44" t="s">
        <v>668</v>
      </c>
      <c r="G533" s="51"/>
    </row>
    <row r="534" spans="1:7" x14ac:dyDescent="0.25">
      <c r="A534" s="6" t="s">
        <v>926</v>
      </c>
      <c r="B534" s="6" t="s">
        <v>671</v>
      </c>
      <c r="C534" s="18">
        <v>62000</v>
      </c>
      <c r="D534" s="18">
        <f t="shared" si="8"/>
        <v>1008.130081300813</v>
      </c>
      <c r="E534" s="7" t="s">
        <v>14</v>
      </c>
      <c r="F534" s="44" t="s">
        <v>668</v>
      </c>
      <c r="G534" s="51"/>
    </row>
    <row r="535" spans="1:7" x14ac:dyDescent="0.25">
      <c r="A535" s="6" t="s">
        <v>926</v>
      </c>
      <c r="B535" s="6" t="s">
        <v>672</v>
      </c>
      <c r="C535" s="18">
        <v>120000</v>
      </c>
      <c r="D535" s="18">
        <f t="shared" si="8"/>
        <v>1951.219512195122</v>
      </c>
      <c r="E535" s="7" t="s">
        <v>14</v>
      </c>
      <c r="F535" s="44" t="s">
        <v>668</v>
      </c>
      <c r="G535" s="51"/>
    </row>
    <row r="536" spans="1:7" x14ac:dyDescent="0.25">
      <c r="A536" s="6" t="s">
        <v>926</v>
      </c>
      <c r="B536" s="6" t="s">
        <v>153</v>
      </c>
      <c r="C536" s="18">
        <v>93000</v>
      </c>
      <c r="D536" s="18">
        <f t="shared" si="8"/>
        <v>1512.1951219512196</v>
      </c>
      <c r="E536" s="7" t="s">
        <v>38</v>
      </c>
      <c r="F536" s="44" t="s">
        <v>673</v>
      </c>
      <c r="G536" s="51"/>
    </row>
    <row r="537" spans="1:7" x14ac:dyDescent="0.25">
      <c r="A537" s="6" t="s">
        <v>926</v>
      </c>
      <c r="B537" s="6" t="s">
        <v>43</v>
      </c>
      <c r="C537" s="18">
        <v>25000</v>
      </c>
      <c r="D537" s="18">
        <f t="shared" ref="D537:D603" si="9">C537/61.5</f>
        <v>406.5040650406504</v>
      </c>
      <c r="E537" s="7" t="s">
        <v>674</v>
      </c>
      <c r="F537" s="44" t="s">
        <v>675</v>
      </c>
      <c r="G537" s="51"/>
    </row>
    <row r="538" spans="1:7" x14ac:dyDescent="0.25">
      <c r="A538" s="6" t="s">
        <v>926</v>
      </c>
      <c r="B538" s="6" t="s">
        <v>43</v>
      </c>
      <c r="C538" s="18">
        <v>25000</v>
      </c>
      <c r="D538" s="18">
        <f t="shared" si="9"/>
        <v>406.5040650406504</v>
      </c>
      <c r="E538" s="7" t="s">
        <v>676</v>
      </c>
      <c r="F538" s="44" t="s">
        <v>677</v>
      </c>
      <c r="G538" s="51"/>
    </row>
    <row r="539" spans="1:7" x14ac:dyDescent="0.25">
      <c r="A539" s="6" t="s">
        <v>926</v>
      </c>
      <c r="B539" s="6" t="s">
        <v>202</v>
      </c>
      <c r="C539" s="18">
        <v>25000</v>
      </c>
      <c r="D539" s="18">
        <f t="shared" si="9"/>
        <v>406.5040650406504</v>
      </c>
      <c r="E539" s="7" t="s">
        <v>274</v>
      </c>
      <c r="F539" s="44" t="s">
        <v>678</v>
      </c>
      <c r="G539" s="51"/>
    </row>
    <row r="540" spans="1:7" x14ac:dyDescent="0.25">
      <c r="A540" s="6" t="s">
        <v>926</v>
      </c>
      <c r="B540" s="6" t="s">
        <v>656</v>
      </c>
      <c r="C540" s="18">
        <v>25000</v>
      </c>
      <c r="D540" s="18">
        <f t="shared" si="9"/>
        <v>406.5040650406504</v>
      </c>
      <c r="E540" s="7" t="s">
        <v>274</v>
      </c>
      <c r="F540" s="44" t="s">
        <v>678</v>
      </c>
      <c r="G540" s="51"/>
    </row>
    <row r="541" spans="1:7" x14ac:dyDescent="0.25">
      <c r="A541" s="6" t="s">
        <v>926</v>
      </c>
      <c r="B541" s="6" t="s">
        <v>679</v>
      </c>
      <c r="C541" s="18">
        <v>25000</v>
      </c>
      <c r="D541" s="18">
        <f t="shared" si="9"/>
        <v>406.5040650406504</v>
      </c>
      <c r="E541" s="7" t="s">
        <v>274</v>
      </c>
      <c r="F541" s="44" t="s">
        <v>678</v>
      </c>
      <c r="G541" s="51"/>
    </row>
    <row r="542" spans="1:7" x14ac:dyDescent="0.25">
      <c r="A542" s="6" t="s">
        <v>926</v>
      </c>
      <c r="B542" s="6" t="s">
        <v>680</v>
      </c>
      <c r="C542" s="18">
        <v>25000</v>
      </c>
      <c r="D542" s="18">
        <f t="shared" si="9"/>
        <v>406.5040650406504</v>
      </c>
      <c r="E542" s="7" t="s">
        <v>274</v>
      </c>
      <c r="F542" s="44" t="s">
        <v>678</v>
      </c>
      <c r="G542" s="51"/>
    </row>
    <row r="543" spans="1:7" x14ac:dyDescent="0.25">
      <c r="A543" s="6" t="s">
        <v>926</v>
      </c>
      <c r="B543" s="6" t="s">
        <v>681</v>
      </c>
      <c r="C543" s="18">
        <v>15000</v>
      </c>
      <c r="D543" s="18">
        <f t="shared" si="9"/>
        <v>243.90243902439025</v>
      </c>
      <c r="E543" s="7" t="s">
        <v>274</v>
      </c>
      <c r="F543" s="44" t="s">
        <v>678</v>
      </c>
      <c r="G543" s="51"/>
    </row>
    <row r="544" spans="1:7" x14ac:dyDescent="0.25">
      <c r="A544" s="6" t="s">
        <v>926</v>
      </c>
      <c r="B544" s="6" t="s">
        <v>283</v>
      </c>
      <c r="C544" s="18">
        <v>33333</v>
      </c>
      <c r="D544" s="18">
        <f t="shared" si="9"/>
        <v>542</v>
      </c>
      <c r="E544" s="7" t="s">
        <v>364</v>
      </c>
      <c r="F544" s="44" t="s">
        <v>658</v>
      </c>
      <c r="G544" s="51"/>
    </row>
    <row r="545" spans="1:7" x14ac:dyDescent="0.25">
      <c r="A545" s="6" t="s">
        <v>926</v>
      </c>
      <c r="B545" s="6" t="s">
        <v>682</v>
      </c>
      <c r="C545" s="18">
        <v>33333</v>
      </c>
      <c r="D545" s="18">
        <f t="shared" si="9"/>
        <v>542</v>
      </c>
      <c r="E545" s="7" t="s">
        <v>364</v>
      </c>
      <c r="F545" s="44" t="s">
        <v>658</v>
      </c>
      <c r="G545" s="51"/>
    </row>
    <row r="546" spans="1:7" x14ac:dyDescent="0.25">
      <c r="A546" s="6" t="s">
        <v>926</v>
      </c>
      <c r="B546" s="6" t="s">
        <v>683</v>
      </c>
      <c r="C546" s="18">
        <v>15000</v>
      </c>
      <c r="D546" s="18">
        <f t="shared" si="9"/>
        <v>243.90243902439025</v>
      </c>
      <c r="E546" s="7" t="s">
        <v>27</v>
      </c>
      <c r="F546" s="44" t="s">
        <v>684</v>
      </c>
      <c r="G546" s="51"/>
    </row>
    <row r="547" spans="1:7" x14ac:dyDescent="0.25">
      <c r="A547" s="6" t="s">
        <v>926</v>
      </c>
      <c r="B547" s="6" t="s">
        <v>685</v>
      </c>
      <c r="C547" s="18">
        <v>10000</v>
      </c>
      <c r="D547" s="18">
        <f t="shared" si="9"/>
        <v>162.60162601626016</v>
      </c>
      <c r="E547" s="7" t="s">
        <v>27</v>
      </c>
      <c r="F547" s="44" t="s">
        <v>684</v>
      </c>
      <c r="G547" s="51"/>
    </row>
    <row r="548" spans="1:7" x14ac:dyDescent="0.25">
      <c r="A548" s="6" t="s">
        <v>926</v>
      </c>
      <c r="B548" s="6" t="s">
        <v>686</v>
      </c>
      <c r="C548" s="18">
        <v>15000</v>
      </c>
      <c r="D548" s="18">
        <f t="shared" si="9"/>
        <v>243.90243902439025</v>
      </c>
      <c r="E548" s="7" t="s">
        <v>27</v>
      </c>
      <c r="F548" s="44" t="s">
        <v>684</v>
      </c>
      <c r="G548" s="51"/>
    </row>
    <row r="549" spans="1:7" x14ac:dyDescent="0.25">
      <c r="A549" s="6" t="s">
        <v>926</v>
      </c>
      <c r="B549" s="6" t="s">
        <v>687</v>
      </c>
      <c r="C549" s="18">
        <v>15000</v>
      </c>
      <c r="D549" s="18">
        <f t="shared" si="9"/>
        <v>243.90243902439025</v>
      </c>
      <c r="E549" s="7" t="s">
        <v>27</v>
      </c>
      <c r="F549" s="44" t="s">
        <v>684</v>
      </c>
      <c r="G549" s="51"/>
    </row>
    <row r="550" spans="1:7" x14ac:dyDescent="0.25">
      <c r="A550" s="6" t="s">
        <v>926</v>
      </c>
      <c r="B550" s="6" t="s">
        <v>688</v>
      </c>
      <c r="C550" s="18">
        <v>82230</v>
      </c>
      <c r="D550" s="18">
        <f t="shared" si="9"/>
        <v>1337.0731707317073</v>
      </c>
      <c r="E550" s="7" t="s">
        <v>27</v>
      </c>
      <c r="F550" s="44" t="s">
        <v>684</v>
      </c>
      <c r="G550" s="51"/>
    </row>
    <row r="551" spans="1:7" x14ac:dyDescent="0.25">
      <c r="A551" s="6" t="s">
        <v>926</v>
      </c>
      <c r="B551" s="6" t="s">
        <v>241</v>
      </c>
      <c r="C551" s="18">
        <v>52500</v>
      </c>
      <c r="D551" s="18">
        <f t="shared" si="9"/>
        <v>853.65853658536582</v>
      </c>
      <c r="E551" s="7" t="s">
        <v>429</v>
      </c>
      <c r="F551" s="44" t="s">
        <v>668</v>
      </c>
      <c r="G551" s="51"/>
    </row>
    <row r="552" spans="1:7" x14ac:dyDescent="0.25">
      <c r="A552" s="6" t="s">
        <v>926</v>
      </c>
      <c r="B552" s="6" t="s">
        <v>34</v>
      </c>
      <c r="C552" s="18">
        <v>1231887</v>
      </c>
      <c r="D552" s="71">
        <f t="shared" si="9"/>
        <v>20030.682926829268</v>
      </c>
      <c r="E552" s="7" t="s">
        <v>429</v>
      </c>
      <c r="F552" s="44" t="s">
        <v>668</v>
      </c>
      <c r="G552" s="51"/>
    </row>
    <row r="553" spans="1:7" x14ac:dyDescent="0.25">
      <c r="A553" s="6" t="s">
        <v>926</v>
      </c>
      <c r="B553" s="6" t="s">
        <v>43</v>
      </c>
      <c r="C553" s="18">
        <v>55000</v>
      </c>
      <c r="D553" s="18">
        <f t="shared" si="9"/>
        <v>894.30894308943084</v>
      </c>
      <c r="E553" s="7" t="s">
        <v>516</v>
      </c>
      <c r="F553" s="44" t="s">
        <v>673</v>
      </c>
      <c r="G553" s="51"/>
    </row>
    <row r="554" spans="1:7" x14ac:dyDescent="0.25">
      <c r="A554" s="6" t="s">
        <v>927</v>
      </c>
      <c r="B554" s="6" t="s">
        <v>689</v>
      </c>
      <c r="C554" s="18">
        <v>1000000</v>
      </c>
      <c r="D554" s="18">
        <f t="shared" si="9"/>
        <v>16260.162601626016</v>
      </c>
      <c r="E554" s="7" t="s">
        <v>886</v>
      </c>
      <c r="F554" s="44" t="s">
        <v>690</v>
      </c>
      <c r="G554" s="64" t="s">
        <v>860</v>
      </c>
    </row>
    <row r="555" spans="1:7" x14ac:dyDescent="0.25">
      <c r="A555" s="5" t="s">
        <v>998</v>
      </c>
      <c r="B555" s="5" t="s">
        <v>861</v>
      </c>
      <c r="C555" s="17"/>
      <c r="D555" s="17"/>
      <c r="E555" s="13"/>
      <c r="F555" s="49"/>
      <c r="G555" s="51"/>
    </row>
    <row r="556" spans="1:7" x14ac:dyDescent="0.25">
      <c r="A556" s="6" t="s">
        <v>949</v>
      </c>
      <c r="B556" s="6" t="s">
        <v>465</v>
      </c>
      <c r="C556" s="18">
        <v>0</v>
      </c>
      <c r="D556" s="18">
        <f t="shared" si="9"/>
        <v>0</v>
      </c>
      <c r="E556" s="7" t="s">
        <v>887</v>
      </c>
      <c r="F556" s="44" t="s">
        <v>691</v>
      </c>
      <c r="G556" s="51"/>
    </row>
    <row r="557" spans="1:7" x14ac:dyDescent="0.25">
      <c r="A557" s="6" t="s">
        <v>949</v>
      </c>
      <c r="B557" s="6" t="s">
        <v>693</v>
      </c>
      <c r="C557" s="18">
        <v>0</v>
      </c>
      <c r="D557" s="18">
        <f t="shared" si="9"/>
        <v>0</v>
      </c>
      <c r="E557" s="7" t="s">
        <v>887</v>
      </c>
      <c r="F557" s="44" t="s">
        <v>691</v>
      </c>
      <c r="G557" s="64" t="s">
        <v>692</v>
      </c>
    </row>
    <row r="558" spans="1:7" x14ac:dyDescent="0.25">
      <c r="A558" s="6" t="s">
        <v>949</v>
      </c>
      <c r="B558" s="6" t="s">
        <v>694</v>
      </c>
      <c r="C558" s="18">
        <v>0</v>
      </c>
      <c r="D558" s="18">
        <f t="shared" si="9"/>
        <v>0</v>
      </c>
      <c r="E558" s="7" t="s">
        <v>887</v>
      </c>
      <c r="F558" s="44" t="s">
        <v>691</v>
      </c>
      <c r="G558" s="51"/>
    </row>
    <row r="559" spans="1:7" x14ac:dyDescent="0.25">
      <c r="A559" s="6" t="s">
        <v>949</v>
      </c>
      <c r="B559" s="6" t="s">
        <v>695</v>
      </c>
      <c r="C559" s="18">
        <v>0</v>
      </c>
      <c r="D559" s="18">
        <f t="shared" si="9"/>
        <v>0</v>
      </c>
      <c r="E559" s="7" t="s">
        <v>887</v>
      </c>
      <c r="F559" s="44" t="s">
        <v>691</v>
      </c>
      <c r="G559" s="51"/>
    </row>
    <row r="560" spans="1:7" x14ac:dyDescent="0.25">
      <c r="A560" s="6" t="s">
        <v>949</v>
      </c>
      <c r="B560" s="6" t="s">
        <v>696</v>
      </c>
      <c r="C560" s="18">
        <v>0</v>
      </c>
      <c r="D560" s="18">
        <f t="shared" si="9"/>
        <v>0</v>
      </c>
      <c r="E560" s="7" t="s">
        <v>887</v>
      </c>
      <c r="F560" s="44" t="s">
        <v>691</v>
      </c>
      <c r="G560" s="51"/>
    </row>
    <row r="561" spans="1:7" x14ac:dyDescent="0.25">
      <c r="A561" s="6" t="s">
        <v>949</v>
      </c>
      <c r="B561" s="6" t="s">
        <v>45</v>
      </c>
      <c r="C561" s="18">
        <v>16980</v>
      </c>
      <c r="D561" s="18">
        <f t="shared" si="9"/>
        <v>276.09756097560978</v>
      </c>
      <c r="E561" s="7" t="s">
        <v>440</v>
      </c>
      <c r="F561" s="44" t="s">
        <v>697</v>
      </c>
      <c r="G561" s="51"/>
    </row>
    <row r="562" spans="1:7" x14ac:dyDescent="0.25">
      <c r="A562" s="6" t="s">
        <v>949</v>
      </c>
      <c r="B562" s="6" t="s">
        <v>698</v>
      </c>
      <c r="C562" s="18">
        <v>33960</v>
      </c>
      <c r="D562" s="18">
        <f t="shared" si="9"/>
        <v>552.19512195121956</v>
      </c>
      <c r="E562" s="40" t="s">
        <v>699</v>
      </c>
      <c r="F562" s="44" t="s">
        <v>697</v>
      </c>
      <c r="G562" s="51"/>
    </row>
    <row r="563" spans="1:7" x14ac:dyDescent="0.25">
      <c r="A563" s="6" t="s">
        <v>949</v>
      </c>
      <c r="B563" s="6" t="s">
        <v>698</v>
      </c>
      <c r="C563" s="18">
        <v>215080</v>
      </c>
      <c r="D563" s="18">
        <f t="shared" si="9"/>
        <v>3497.2357723577234</v>
      </c>
      <c r="E563" s="40" t="s">
        <v>699</v>
      </c>
      <c r="F563" s="44" t="s">
        <v>697</v>
      </c>
      <c r="G563" s="51"/>
    </row>
    <row r="564" spans="1:7" ht="26.25" x14ac:dyDescent="0.25">
      <c r="A564" s="6" t="s">
        <v>949</v>
      </c>
      <c r="B564" s="6" t="s">
        <v>700</v>
      </c>
      <c r="C564" s="18">
        <v>45280</v>
      </c>
      <c r="D564" s="18">
        <f t="shared" si="9"/>
        <v>736.26016260162601</v>
      </c>
      <c r="E564" s="7" t="s">
        <v>699</v>
      </c>
      <c r="F564" s="44" t="s">
        <v>697</v>
      </c>
      <c r="G564" s="51"/>
    </row>
    <row r="565" spans="1:7" x14ac:dyDescent="0.25">
      <c r="A565" s="6" t="s">
        <v>949</v>
      </c>
      <c r="B565" s="6" t="s">
        <v>701</v>
      </c>
      <c r="C565" s="18">
        <v>28200</v>
      </c>
      <c r="D565" s="18">
        <f t="shared" si="9"/>
        <v>458.53658536585368</v>
      </c>
      <c r="E565" s="7" t="s">
        <v>702</v>
      </c>
      <c r="F565" s="44" t="s">
        <v>703</v>
      </c>
      <c r="G565" s="51"/>
    </row>
    <row r="566" spans="1:7" x14ac:dyDescent="0.25">
      <c r="A566" s="6" t="s">
        <v>949</v>
      </c>
      <c r="B566" s="6" t="s">
        <v>693</v>
      </c>
      <c r="C566" s="18">
        <v>11280</v>
      </c>
      <c r="D566" s="18">
        <f t="shared" si="9"/>
        <v>183.41463414634146</v>
      </c>
      <c r="E566" s="7" t="s">
        <v>702</v>
      </c>
      <c r="F566" s="44" t="s">
        <v>703</v>
      </c>
      <c r="G566" s="51"/>
    </row>
    <row r="567" spans="1:7" x14ac:dyDescent="0.25">
      <c r="A567" s="6" t="s">
        <v>949</v>
      </c>
      <c r="B567" s="6" t="s">
        <v>704</v>
      </c>
      <c r="C567" s="18">
        <v>9024</v>
      </c>
      <c r="D567" s="18">
        <f t="shared" si="9"/>
        <v>146.73170731707316</v>
      </c>
      <c r="E567" s="7" t="s">
        <v>702</v>
      </c>
      <c r="F567" s="44" t="s">
        <v>703</v>
      </c>
      <c r="G567" s="51"/>
    </row>
    <row r="568" spans="1:7" x14ac:dyDescent="0.25">
      <c r="A568" s="6" t="s">
        <v>949</v>
      </c>
      <c r="B568" s="6" t="s">
        <v>705</v>
      </c>
      <c r="C568" s="18">
        <v>13536</v>
      </c>
      <c r="D568" s="18">
        <f t="shared" si="9"/>
        <v>220.09756097560975</v>
      </c>
      <c r="E568" s="7" t="s">
        <v>702</v>
      </c>
      <c r="F568" s="44" t="s">
        <v>703</v>
      </c>
      <c r="G568" s="51"/>
    </row>
    <row r="569" spans="1:7" x14ac:dyDescent="0.25">
      <c r="A569" s="6" t="s">
        <v>949</v>
      </c>
      <c r="B569" s="6" t="s">
        <v>705</v>
      </c>
      <c r="C569" s="18">
        <v>16920</v>
      </c>
      <c r="D569" s="18">
        <f t="shared" si="9"/>
        <v>275.1219512195122</v>
      </c>
      <c r="E569" s="7" t="s">
        <v>706</v>
      </c>
      <c r="F569" s="44" t="s">
        <v>707</v>
      </c>
      <c r="G569" s="51"/>
    </row>
    <row r="570" spans="1:7" x14ac:dyDescent="0.25">
      <c r="A570" s="6" t="s">
        <v>949</v>
      </c>
      <c r="B570" s="6" t="s">
        <v>708</v>
      </c>
      <c r="C570" s="18">
        <v>112800</v>
      </c>
      <c r="D570" s="18">
        <f t="shared" si="9"/>
        <v>1834.1463414634147</v>
      </c>
      <c r="E570" s="7" t="s">
        <v>709</v>
      </c>
      <c r="F570" s="44" t="s">
        <v>710</v>
      </c>
      <c r="G570" s="51"/>
    </row>
    <row r="571" spans="1:7" x14ac:dyDescent="0.25">
      <c r="A571" s="6" t="s">
        <v>949</v>
      </c>
      <c r="B571" s="6" t="s">
        <v>693</v>
      </c>
      <c r="C571" s="18">
        <v>33840</v>
      </c>
      <c r="D571" s="18">
        <f t="shared" si="9"/>
        <v>550.2439024390244</v>
      </c>
      <c r="E571" s="7" t="s">
        <v>711</v>
      </c>
      <c r="F571" s="44" t="s">
        <v>712</v>
      </c>
      <c r="G571" s="51"/>
    </row>
    <row r="572" spans="1:7" x14ac:dyDescent="0.25">
      <c r="A572" s="5" t="s">
        <v>999</v>
      </c>
      <c r="B572" s="5" t="s">
        <v>861</v>
      </c>
      <c r="C572" s="17"/>
      <c r="D572" s="17"/>
      <c r="E572" s="13"/>
      <c r="F572" s="49"/>
      <c r="G572" s="51"/>
    </row>
    <row r="573" spans="1:7" x14ac:dyDescent="0.25">
      <c r="A573" s="5" t="s">
        <v>1000</v>
      </c>
      <c r="B573" s="5" t="s">
        <v>861</v>
      </c>
      <c r="C573" s="17"/>
      <c r="D573" s="17"/>
      <c r="E573" s="13"/>
      <c r="F573" s="49"/>
      <c r="G573" s="51"/>
    </row>
    <row r="574" spans="1:7" x14ac:dyDescent="0.25">
      <c r="A574" s="6" t="s">
        <v>928</v>
      </c>
      <c r="B574" s="6" t="s">
        <v>389</v>
      </c>
      <c r="C574" s="18">
        <v>207232</v>
      </c>
      <c r="D574" s="18">
        <f t="shared" si="9"/>
        <v>3369.6260162601625</v>
      </c>
      <c r="E574" s="7" t="s">
        <v>713</v>
      </c>
      <c r="F574" s="44" t="s">
        <v>714</v>
      </c>
      <c r="G574" s="51"/>
    </row>
    <row r="575" spans="1:7" x14ac:dyDescent="0.25">
      <c r="A575" s="6" t="s">
        <v>928</v>
      </c>
      <c r="B575" s="6" t="s">
        <v>3</v>
      </c>
      <c r="C575" s="18">
        <v>249000</v>
      </c>
      <c r="D575" s="18">
        <f t="shared" si="9"/>
        <v>4048.7804878048782</v>
      </c>
      <c r="E575" s="7" t="s">
        <v>8</v>
      </c>
      <c r="F575" s="44" t="s">
        <v>715</v>
      </c>
      <c r="G575" s="51"/>
    </row>
    <row r="576" spans="1:7" x14ac:dyDescent="0.25">
      <c r="A576" s="6" t="s">
        <v>928</v>
      </c>
      <c r="B576" s="6" t="s">
        <v>716</v>
      </c>
      <c r="C576" s="18">
        <v>18000</v>
      </c>
      <c r="D576" s="18">
        <f t="shared" si="9"/>
        <v>292.6829268292683</v>
      </c>
      <c r="E576" s="7" t="s">
        <v>717</v>
      </c>
      <c r="F576" s="44" t="s">
        <v>718</v>
      </c>
      <c r="G576" s="51"/>
    </row>
    <row r="577" spans="1:7" x14ac:dyDescent="0.25">
      <c r="A577" s="6" t="s">
        <v>928</v>
      </c>
      <c r="B577" s="6" t="s">
        <v>719</v>
      </c>
      <c r="C577" s="18">
        <v>15000</v>
      </c>
      <c r="D577" s="18">
        <f t="shared" si="9"/>
        <v>243.90243902439025</v>
      </c>
      <c r="E577" s="7" t="s">
        <v>717</v>
      </c>
      <c r="F577" s="44" t="s">
        <v>718</v>
      </c>
      <c r="G577" s="51"/>
    </row>
    <row r="578" spans="1:7" x14ac:dyDescent="0.25">
      <c r="A578" s="6" t="s">
        <v>928</v>
      </c>
      <c r="B578" s="6" t="s">
        <v>720</v>
      </c>
      <c r="C578" s="18">
        <v>6000</v>
      </c>
      <c r="D578" s="18">
        <f t="shared" si="9"/>
        <v>97.560975609756099</v>
      </c>
      <c r="E578" s="7" t="s">
        <v>713</v>
      </c>
      <c r="F578" s="44" t="s">
        <v>714</v>
      </c>
      <c r="G578" s="51"/>
    </row>
    <row r="579" spans="1:7" x14ac:dyDescent="0.25">
      <c r="A579" s="6" t="s">
        <v>928</v>
      </c>
      <c r="B579" s="6" t="s">
        <v>301</v>
      </c>
      <c r="C579" s="18">
        <v>12000</v>
      </c>
      <c r="D579" s="18">
        <f t="shared" si="9"/>
        <v>195.1219512195122</v>
      </c>
      <c r="E579" s="7" t="s">
        <v>713</v>
      </c>
      <c r="F579" s="44" t="s">
        <v>714</v>
      </c>
      <c r="G579" s="51"/>
    </row>
    <row r="580" spans="1:7" x14ac:dyDescent="0.25">
      <c r="A580" s="6" t="s">
        <v>928</v>
      </c>
      <c r="B580" s="6" t="s">
        <v>302</v>
      </c>
      <c r="C580" s="18">
        <v>5000</v>
      </c>
      <c r="D580" s="18">
        <f t="shared" si="9"/>
        <v>81.300813008130078</v>
      </c>
      <c r="E580" s="7" t="s">
        <v>717</v>
      </c>
      <c r="F580" s="44" t="s">
        <v>718</v>
      </c>
      <c r="G580" s="51"/>
    </row>
    <row r="581" spans="1:7" x14ac:dyDescent="0.25">
      <c r="A581" s="6" t="s">
        <v>928</v>
      </c>
      <c r="B581" s="6" t="s">
        <v>721</v>
      </c>
      <c r="C581" s="18">
        <v>8000</v>
      </c>
      <c r="D581" s="18">
        <f t="shared" si="9"/>
        <v>130.08130081300814</v>
      </c>
      <c r="E581" s="7" t="s">
        <v>8</v>
      </c>
      <c r="F581" s="44" t="s">
        <v>715</v>
      </c>
      <c r="G581" s="51"/>
    </row>
    <row r="582" spans="1:7" x14ac:dyDescent="0.25">
      <c r="A582" s="6" t="s">
        <v>928</v>
      </c>
      <c r="B582" s="6" t="s">
        <v>722</v>
      </c>
      <c r="C582" s="18">
        <v>8000</v>
      </c>
      <c r="D582" s="18">
        <f t="shared" si="9"/>
        <v>130.08130081300814</v>
      </c>
      <c r="E582" s="7" t="s">
        <v>8</v>
      </c>
      <c r="F582" s="44" t="s">
        <v>715</v>
      </c>
      <c r="G582" s="51"/>
    </row>
    <row r="583" spans="1:7" x14ac:dyDescent="0.25">
      <c r="A583" s="6" t="s">
        <v>928</v>
      </c>
      <c r="B583" s="6" t="s">
        <v>723</v>
      </c>
      <c r="C583" s="18">
        <v>6000</v>
      </c>
      <c r="D583" s="18">
        <f t="shared" si="9"/>
        <v>97.560975609756099</v>
      </c>
      <c r="E583" s="7" t="s">
        <v>371</v>
      </c>
      <c r="F583" s="44" t="s">
        <v>372</v>
      </c>
      <c r="G583" s="51"/>
    </row>
    <row r="584" spans="1:7" x14ac:dyDescent="0.25">
      <c r="A584" s="6" t="s">
        <v>928</v>
      </c>
      <c r="B584" s="6" t="s">
        <v>724</v>
      </c>
      <c r="C584" s="18">
        <v>10000</v>
      </c>
      <c r="D584" s="18">
        <f t="shared" si="9"/>
        <v>162.60162601626016</v>
      </c>
      <c r="E584" s="9" t="s">
        <v>725</v>
      </c>
      <c r="F584" s="44" t="s">
        <v>726</v>
      </c>
      <c r="G584" s="51"/>
    </row>
    <row r="585" spans="1:7" x14ac:dyDescent="0.25">
      <c r="A585" s="6" t="s">
        <v>928</v>
      </c>
      <c r="B585" s="6" t="s">
        <v>101</v>
      </c>
      <c r="C585" s="18">
        <v>472000</v>
      </c>
      <c r="D585" s="18">
        <f t="shared" si="9"/>
        <v>7674.7967479674799</v>
      </c>
      <c r="E585" s="7" t="s">
        <v>274</v>
      </c>
      <c r="F585" s="44" t="s">
        <v>727</v>
      </c>
      <c r="G585" s="51"/>
    </row>
    <row r="586" spans="1:7" x14ac:dyDescent="0.25">
      <c r="A586" s="6" t="s">
        <v>928</v>
      </c>
      <c r="B586" s="6" t="s">
        <v>465</v>
      </c>
      <c r="C586" s="18">
        <v>264470</v>
      </c>
      <c r="D586" s="18">
        <f t="shared" si="9"/>
        <v>4300.3252032520322</v>
      </c>
      <c r="E586" s="7" t="s">
        <v>522</v>
      </c>
      <c r="F586" s="44" t="s">
        <v>715</v>
      </c>
      <c r="G586" s="51"/>
    </row>
    <row r="587" spans="1:7" x14ac:dyDescent="0.25">
      <c r="A587" s="6" t="s">
        <v>928</v>
      </c>
      <c r="B587" s="6" t="s">
        <v>719</v>
      </c>
      <c r="C587" s="18">
        <v>27500</v>
      </c>
      <c r="D587" s="18">
        <f t="shared" si="9"/>
        <v>447.15447154471542</v>
      </c>
      <c r="E587" s="7" t="s">
        <v>728</v>
      </c>
      <c r="F587" s="44" t="s">
        <v>718</v>
      </c>
      <c r="G587" s="51"/>
    </row>
    <row r="588" spans="1:7" x14ac:dyDescent="0.25">
      <c r="A588" s="6" t="s">
        <v>928</v>
      </c>
      <c r="B588" s="6" t="s">
        <v>729</v>
      </c>
      <c r="C588" s="18">
        <v>30000</v>
      </c>
      <c r="D588" s="18">
        <f t="shared" si="9"/>
        <v>487.80487804878049</v>
      </c>
      <c r="E588" s="7" t="s">
        <v>728</v>
      </c>
      <c r="F588" s="44" t="s">
        <v>718</v>
      </c>
      <c r="G588" s="51"/>
    </row>
    <row r="589" spans="1:7" x14ac:dyDescent="0.25">
      <c r="A589" s="6" t="s">
        <v>928</v>
      </c>
      <c r="B589" s="6" t="s">
        <v>721</v>
      </c>
      <c r="C589" s="18">
        <v>9000</v>
      </c>
      <c r="D589" s="18">
        <f t="shared" si="9"/>
        <v>146.34146341463415</v>
      </c>
      <c r="E589" s="7" t="s">
        <v>522</v>
      </c>
      <c r="F589" s="44" t="s">
        <v>715</v>
      </c>
      <c r="G589" s="51"/>
    </row>
    <row r="590" spans="1:7" x14ac:dyDescent="0.25">
      <c r="A590" s="6" t="s">
        <v>928</v>
      </c>
      <c r="B590" s="6" t="s">
        <v>722</v>
      </c>
      <c r="C590" s="18">
        <v>9000</v>
      </c>
      <c r="D590" s="18">
        <f t="shared" si="9"/>
        <v>146.34146341463415</v>
      </c>
      <c r="E590" s="7" t="s">
        <v>522</v>
      </c>
      <c r="F590" s="44" t="s">
        <v>715</v>
      </c>
      <c r="G590" s="51"/>
    </row>
    <row r="591" spans="1:7" x14ac:dyDescent="0.25">
      <c r="A591" s="6" t="s">
        <v>1001</v>
      </c>
      <c r="B591" s="6" t="s">
        <v>1019</v>
      </c>
      <c r="C591" s="18">
        <v>178177</v>
      </c>
      <c r="D591" s="18">
        <f t="shared" si="9"/>
        <v>2897.1869918699185</v>
      </c>
      <c r="E591" s="7">
        <v>2024</v>
      </c>
      <c r="F591" s="44" t="s">
        <v>81</v>
      </c>
      <c r="G591" s="51"/>
    </row>
    <row r="592" spans="1:7" x14ac:dyDescent="0.25">
      <c r="A592" s="6" t="s">
        <v>1001</v>
      </c>
      <c r="B592" s="6" t="s">
        <v>1019</v>
      </c>
      <c r="C592" s="18">
        <v>33589</v>
      </c>
      <c r="D592" s="18">
        <f t="shared" si="9"/>
        <v>546.16260162601623</v>
      </c>
      <c r="E592" s="7">
        <v>2023</v>
      </c>
      <c r="F592" s="44" t="s">
        <v>535</v>
      </c>
      <c r="G592" s="51"/>
    </row>
    <row r="593" spans="1:7" x14ac:dyDescent="0.25">
      <c r="A593" s="6" t="s">
        <v>1001</v>
      </c>
      <c r="B593" s="6" t="s">
        <v>1019</v>
      </c>
      <c r="C593" s="18">
        <v>75015</v>
      </c>
      <c r="D593" s="18">
        <f t="shared" si="9"/>
        <v>1219.7560975609756</v>
      </c>
      <c r="E593" s="7">
        <v>2023</v>
      </c>
      <c r="F593" s="44" t="s">
        <v>535</v>
      </c>
      <c r="G593" s="51"/>
    </row>
    <row r="594" spans="1:7" x14ac:dyDescent="0.25">
      <c r="A594" s="6" t="s">
        <v>1001</v>
      </c>
      <c r="B594" s="6" t="s">
        <v>1019</v>
      </c>
      <c r="C594" s="18">
        <v>26871</v>
      </c>
      <c r="D594" s="18">
        <f t="shared" si="9"/>
        <v>436.92682926829269</v>
      </c>
      <c r="E594" s="7">
        <v>2023</v>
      </c>
      <c r="F594" s="44" t="s">
        <v>1018</v>
      </c>
      <c r="G594" s="51"/>
    </row>
    <row r="595" spans="1:7" x14ac:dyDescent="0.25">
      <c r="A595" s="6" t="s">
        <v>1001</v>
      </c>
      <c r="B595" s="66" t="s">
        <v>1020</v>
      </c>
      <c r="C595" s="18">
        <v>212731</v>
      </c>
      <c r="D595" s="18">
        <f t="shared" si="9"/>
        <v>3459.040650406504</v>
      </c>
      <c r="E595" s="7">
        <v>2023</v>
      </c>
      <c r="F595" s="44" t="s">
        <v>1021</v>
      </c>
      <c r="G595" s="51"/>
    </row>
    <row r="596" spans="1:7" x14ac:dyDescent="0.25">
      <c r="A596" s="5" t="s">
        <v>1002</v>
      </c>
      <c r="B596" s="5" t="s">
        <v>861</v>
      </c>
      <c r="C596" s="17"/>
      <c r="D596" s="17"/>
      <c r="E596" s="13"/>
      <c r="F596" s="49"/>
      <c r="G596" s="51"/>
    </row>
    <row r="597" spans="1:7" x14ac:dyDescent="0.25">
      <c r="A597" s="5" t="s">
        <v>1003</v>
      </c>
      <c r="B597" s="5" t="s">
        <v>861</v>
      </c>
      <c r="C597" s="17"/>
      <c r="D597" s="17"/>
      <c r="E597" s="13"/>
      <c r="F597" s="49"/>
      <c r="G597" s="51"/>
    </row>
    <row r="598" spans="1:7" x14ac:dyDescent="0.25">
      <c r="A598" s="6" t="s">
        <v>929</v>
      </c>
      <c r="B598" s="6" t="s">
        <v>730</v>
      </c>
      <c r="C598" s="18">
        <v>50000</v>
      </c>
      <c r="D598" s="18">
        <f t="shared" si="9"/>
        <v>813.00813008130081</v>
      </c>
      <c r="E598" s="7" t="s">
        <v>731</v>
      </c>
      <c r="F598" s="44" t="s">
        <v>732</v>
      </c>
      <c r="G598" s="51"/>
    </row>
    <row r="599" spans="1:7" x14ac:dyDescent="0.25">
      <c r="A599" s="6" t="s">
        <v>929</v>
      </c>
      <c r="B599" s="6" t="s">
        <v>733</v>
      </c>
      <c r="C599" s="18">
        <v>30000</v>
      </c>
      <c r="D599" s="18">
        <f t="shared" si="9"/>
        <v>487.80487804878049</v>
      </c>
      <c r="E599" s="7" t="s">
        <v>731</v>
      </c>
      <c r="F599" s="44" t="s">
        <v>734</v>
      </c>
      <c r="G599" s="51"/>
    </row>
    <row r="600" spans="1:7" x14ac:dyDescent="0.25">
      <c r="A600" s="6" t="s">
        <v>929</v>
      </c>
      <c r="B600" s="6" t="s">
        <v>735</v>
      </c>
      <c r="C600" s="18">
        <v>20000</v>
      </c>
      <c r="D600" s="18">
        <f t="shared" si="9"/>
        <v>325.20325203252031</v>
      </c>
      <c r="E600" s="7" t="s">
        <v>731</v>
      </c>
      <c r="F600" s="44" t="s">
        <v>736</v>
      </c>
      <c r="G600" s="51"/>
    </row>
    <row r="601" spans="1:7" x14ac:dyDescent="0.25">
      <c r="A601" s="6" t="s">
        <v>929</v>
      </c>
      <c r="B601" s="6" t="s">
        <v>737</v>
      </c>
      <c r="C601" s="18">
        <v>120000</v>
      </c>
      <c r="D601" s="18">
        <f t="shared" si="9"/>
        <v>1951.219512195122</v>
      </c>
      <c r="E601" s="7" t="s">
        <v>738</v>
      </c>
      <c r="F601" s="44" t="s">
        <v>739</v>
      </c>
      <c r="G601" s="51"/>
    </row>
    <row r="602" spans="1:7" x14ac:dyDescent="0.25">
      <c r="A602" s="6" t="s">
        <v>929</v>
      </c>
      <c r="B602" s="6" t="s">
        <v>740</v>
      </c>
      <c r="C602" s="18">
        <v>60000</v>
      </c>
      <c r="D602" s="18">
        <f t="shared" si="9"/>
        <v>975.60975609756099</v>
      </c>
      <c r="E602" s="7" t="s">
        <v>738</v>
      </c>
      <c r="F602" s="44" t="s">
        <v>736</v>
      </c>
      <c r="G602" s="51"/>
    </row>
    <row r="603" spans="1:7" x14ac:dyDescent="0.25">
      <c r="A603" s="6" t="s">
        <v>929</v>
      </c>
      <c r="B603" s="6" t="s">
        <v>741</v>
      </c>
      <c r="C603" s="18">
        <v>60000</v>
      </c>
      <c r="D603" s="18">
        <f t="shared" si="9"/>
        <v>975.60975609756099</v>
      </c>
      <c r="E603" s="7">
        <v>2023</v>
      </c>
      <c r="F603" s="44" t="s">
        <v>736</v>
      </c>
      <c r="G603" s="51"/>
    </row>
    <row r="604" spans="1:7" x14ac:dyDescent="0.25">
      <c r="A604" s="6" t="s">
        <v>929</v>
      </c>
      <c r="B604" s="6" t="s">
        <v>742</v>
      </c>
      <c r="C604" s="18">
        <v>8500000</v>
      </c>
      <c r="D604" s="71">
        <f t="shared" ref="D604:D612" si="10">C604/61.5</f>
        <v>138211.38211382114</v>
      </c>
      <c r="E604" s="7" t="s">
        <v>547</v>
      </c>
      <c r="F604" s="44" t="s">
        <v>743</v>
      </c>
      <c r="G604" s="51"/>
    </row>
    <row r="605" spans="1:7" x14ac:dyDescent="0.25">
      <c r="A605" s="6" t="s">
        <v>929</v>
      </c>
      <c r="B605" s="6" t="s">
        <v>744</v>
      </c>
      <c r="C605" s="18">
        <v>2700000</v>
      </c>
      <c r="D605" s="71">
        <f t="shared" si="10"/>
        <v>43902.439024390245</v>
      </c>
      <c r="E605" s="7" t="s">
        <v>888</v>
      </c>
      <c r="F605" s="44" t="s">
        <v>745</v>
      </c>
      <c r="G605" s="51"/>
    </row>
    <row r="606" spans="1:7" x14ac:dyDescent="0.25">
      <c r="A606" s="6" t="s">
        <v>929</v>
      </c>
      <c r="B606" s="6" t="s">
        <v>746</v>
      </c>
      <c r="C606" s="18">
        <v>100000</v>
      </c>
      <c r="D606" s="71">
        <f t="shared" si="10"/>
        <v>1626.0162601626016</v>
      </c>
      <c r="E606" s="7" t="s">
        <v>747</v>
      </c>
      <c r="F606" s="44" t="s">
        <v>748</v>
      </c>
      <c r="G606" s="51"/>
    </row>
    <row r="607" spans="1:7" x14ac:dyDescent="0.25">
      <c r="A607" s="6" t="s">
        <v>929</v>
      </c>
      <c r="B607" s="6" t="s">
        <v>741</v>
      </c>
      <c r="C607" s="18">
        <v>65000</v>
      </c>
      <c r="D607" s="71">
        <f t="shared" si="10"/>
        <v>1056.9105691056911</v>
      </c>
      <c r="E607" s="7">
        <v>2024</v>
      </c>
      <c r="F607" s="44" t="s">
        <v>734</v>
      </c>
      <c r="G607" s="51"/>
    </row>
    <row r="608" spans="1:7" x14ac:dyDescent="0.25">
      <c r="A608" s="6" t="s">
        <v>929</v>
      </c>
      <c r="B608" s="6" t="s">
        <v>749</v>
      </c>
      <c r="C608" s="18">
        <v>20000</v>
      </c>
      <c r="D608" s="71">
        <f t="shared" si="10"/>
        <v>325.20325203252031</v>
      </c>
      <c r="E608" s="7">
        <v>2024</v>
      </c>
      <c r="F608" s="44" t="s">
        <v>750</v>
      </c>
      <c r="G608" s="51"/>
    </row>
    <row r="609" spans="1:7" x14ac:dyDescent="0.25">
      <c r="A609" s="6" t="s">
        <v>929</v>
      </c>
      <c r="B609" s="6" t="s">
        <v>751</v>
      </c>
      <c r="C609" s="18">
        <v>600000</v>
      </c>
      <c r="D609" s="71">
        <f t="shared" si="10"/>
        <v>9756.0975609756097</v>
      </c>
      <c r="E609" s="7" t="s">
        <v>497</v>
      </c>
      <c r="F609" s="44" t="s">
        <v>752</v>
      </c>
      <c r="G609" s="51"/>
    </row>
    <row r="610" spans="1:7" x14ac:dyDescent="0.25">
      <c r="A610" s="6" t="s">
        <v>929</v>
      </c>
      <c r="B610" s="6" t="s">
        <v>744</v>
      </c>
      <c r="C610" s="18">
        <v>2700000</v>
      </c>
      <c r="D610" s="71">
        <f t="shared" si="10"/>
        <v>43902.439024390245</v>
      </c>
      <c r="E610" s="7">
        <v>2024</v>
      </c>
      <c r="F610" s="44" t="s">
        <v>753</v>
      </c>
      <c r="G610" s="51"/>
    </row>
    <row r="611" spans="1:7" x14ac:dyDescent="0.25">
      <c r="A611" s="6" t="s">
        <v>929</v>
      </c>
      <c r="B611" s="6" t="s">
        <v>742</v>
      </c>
      <c r="C611" s="18">
        <v>4000000</v>
      </c>
      <c r="D611" s="71">
        <f t="shared" si="10"/>
        <v>65040.650406504064</v>
      </c>
      <c r="E611" s="7" t="s">
        <v>754</v>
      </c>
      <c r="F611" s="44" t="s">
        <v>743</v>
      </c>
      <c r="G611" s="51"/>
    </row>
    <row r="612" spans="1:7" x14ac:dyDescent="0.25">
      <c r="A612" s="6" t="s">
        <v>929</v>
      </c>
      <c r="B612" s="6" t="s">
        <v>755</v>
      </c>
      <c r="C612" s="18">
        <v>250000</v>
      </c>
      <c r="D612" s="71">
        <f t="shared" si="10"/>
        <v>4065.040650406504</v>
      </c>
      <c r="E612" s="7">
        <v>2024</v>
      </c>
      <c r="F612" s="44" t="s">
        <v>81</v>
      </c>
      <c r="G612" s="51"/>
    </row>
    <row r="613" spans="1:7" x14ac:dyDescent="0.25">
      <c r="A613" s="5" t="s">
        <v>1004</v>
      </c>
      <c r="B613" s="5" t="s">
        <v>861</v>
      </c>
      <c r="C613" s="17"/>
      <c r="D613" s="17"/>
      <c r="E613" s="13"/>
      <c r="F613" s="49"/>
      <c r="G613" s="51"/>
    </row>
    <row r="614" spans="1:7" x14ac:dyDescent="0.25">
      <c r="A614" s="5" t="s">
        <v>1005</v>
      </c>
      <c r="B614" s="5" t="s">
        <v>861</v>
      </c>
      <c r="C614" s="17"/>
      <c r="D614" s="17"/>
      <c r="E614" s="13"/>
      <c r="F614" s="49"/>
      <c r="G614" s="51"/>
    </row>
    <row r="615" spans="1:7" x14ac:dyDescent="0.25">
      <c r="A615" s="5" t="s">
        <v>1006</v>
      </c>
      <c r="B615" s="5" t="s">
        <v>862</v>
      </c>
      <c r="C615" s="17"/>
      <c r="D615" s="17"/>
      <c r="E615" s="13"/>
      <c r="F615" s="49"/>
      <c r="G615" s="51"/>
    </row>
    <row r="616" spans="1:7" x14ac:dyDescent="0.25">
      <c r="A616" s="6" t="s">
        <v>930</v>
      </c>
      <c r="B616" s="6" t="s">
        <v>756</v>
      </c>
      <c r="C616" s="18">
        <v>30000</v>
      </c>
      <c r="D616" s="18">
        <f t="shared" ref="D616:D621" si="11">C616/61.5</f>
        <v>487.80487804878049</v>
      </c>
      <c r="E616" s="7" t="s">
        <v>757</v>
      </c>
      <c r="F616" s="44" t="s">
        <v>110</v>
      </c>
      <c r="G616" s="51"/>
    </row>
    <row r="617" spans="1:7" x14ac:dyDescent="0.25">
      <c r="A617" s="6" t="s">
        <v>930</v>
      </c>
      <c r="B617" s="6" t="s">
        <v>758</v>
      </c>
      <c r="C617" s="18">
        <v>60000</v>
      </c>
      <c r="D617" s="18">
        <f t="shared" si="11"/>
        <v>975.60975609756099</v>
      </c>
      <c r="E617" s="7" t="s">
        <v>40</v>
      </c>
      <c r="F617" s="44" t="s">
        <v>759</v>
      </c>
      <c r="G617" s="51"/>
    </row>
    <row r="618" spans="1:7" x14ac:dyDescent="0.25">
      <c r="A618" s="6" t="s">
        <v>930</v>
      </c>
      <c r="B618" s="6" t="s">
        <v>760</v>
      </c>
      <c r="C618" s="18">
        <v>110000</v>
      </c>
      <c r="D618" s="18">
        <f t="shared" si="11"/>
        <v>1788.6178861788617</v>
      </c>
      <c r="E618" s="7" t="s">
        <v>761</v>
      </c>
      <c r="F618" s="44" t="s">
        <v>762</v>
      </c>
      <c r="G618" s="51"/>
    </row>
    <row r="619" spans="1:7" x14ac:dyDescent="0.25">
      <c r="A619" s="6" t="s">
        <v>930</v>
      </c>
      <c r="B619" s="6" t="s">
        <v>763</v>
      </c>
      <c r="C619" s="18">
        <v>10000</v>
      </c>
      <c r="D619" s="18">
        <f t="shared" si="11"/>
        <v>162.60162601626016</v>
      </c>
      <c r="E619" s="7" t="s">
        <v>764</v>
      </c>
      <c r="F619" s="44" t="s">
        <v>765</v>
      </c>
      <c r="G619" s="51"/>
    </row>
    <row r="620" spans="1:7" x14ac:dyDescent="0.25">
      <c r="A620" s="6" t="s">
        <v>930</v>
      </c>
      <c r="B620" s="6" t="s">
        <v>766</v>
      </c>
      <c r="C620" s="18">
        <v>10000</v>
      </c>
      <c r="D620" s="18">
        <f t="shared" si="11"/>
        <v>162.60162601626016</v>
      </c>
      <c r="E620" s="7" t="s">
        <v>764</v>
      </c>
      <c r="F620" s="44" t="s">
        <v>765</v>
      </c>
      <c r="G620" s="51"/>
    </row>
    <row r="621" spans="1:7" x14ac:dyDescent="0.25">
      <c r="A621" s="6" t="s">
        <v>930</v>
      </c>
      <c r="B621" s="6" t="s">
        <v>767</v>
      </c>
      <c r="C621" s="18">
        <v>30000</v>
      </c>
      <c r="D621" s="18">
        <f t="shared" si="11"/>
        <v>487.80487804878049</v>
      </c>
      <c r="E621" s="7" t="s">
        <v>764</v>
      </c>
      <c r="F621" s="44" t="s">
        <v>765</v>
      </c>
      <c r="G621" s="51"/>
    </row>
    <row r="622" spans="1:7" x14ac:dyDescent="0.25">
      <c r="A622" s="5" t="s">
        <v>1007</v>
      </c>
      <c r="B622" s="5" t="s">
        <v>861</v>
      </c>
      <c r="C622" s="17"/>
      <c r="D622" s="17"/>
      <c r="E622" s="13"/>
      <c r="F622" s="49"/>
      <c r="G622" s="51"/>
    </row>
    <row r="623" spans="1:7" x14ac:dyDescent="0.25">
      <c r="A623" s="5" t="s">
        <v>1008</v>
      </c>
      <c r="B623" s="5" t="s">
        <v>861</v>
      </c>
      <c r="C623" s="17"/>
      <c r="D623" s="17"/>
      <c r="E623" s="13"/>
      <c r="F623" s="49"/>
      <c r="G623" s="51"/>
    </row>
    <row r="624" spans="1:7" x14ac:dyDescent="0.25">
      <c r="A624" s="5" t="s">
        <v>1009</v>
      </c>
      <c r="B624" s="5" t="s">
        <v>861</v>
      </c>
      <c r="C624" s="17"/>
      <c r="D624" s="17"/>
      <c r="E624" s="13"/>
      <c r="F624" s="49"/>
      <c r="G624" s="51"/>
    </row>
    <row r="625" spans="1:7" x14ac:dyDescent="0.25">
      <c r="A625" s="5" t="s">
        <v>1010</v>
      </c>
      <c r="B625" s="5" t="s">
        <v>861</v>
      </c>
      <c r="C625" s="17"/>
      <c r="D625" s="17"/>
      <c r="E625" s="13"/>
      <c r="F625" s="49"/>
      <c r="G625" s="51"/>
    </row>
    <row r="626" spans="1:7" x14ac:dyDescent="0.25">
      <c r="A626" s="5" t="s">
        <v>1011</v>
      </c>
      <c r="B626" s="5" t="s">
        <v>861</v>
      </c>
      <c r="C626" s="17"/>
      <c r="D626" s="17"/>
      <c r="E626" s="13"/>
      <c r="F626" s="49"/>
      <c r="G626" s="51"/>
    </row>
    <row r="627" spans="1:7" x14ac:dyDescent="0.25">
      <c r="A627" s="6" t="s">
        <v>931</v>
      </c>
      <c r="B627" s="6" t="s">
        <v>768</v>
      </c>
      <c r="C627" s="18">
        <v>29583</v>
      </c>
      <c r="D627" s="18">
        <f t="shared" ref="D627:D651" si="12">C627/61.5</f>
        <v>481.02439024390242</v>
      </c>
      <c r="E627" s="7" t="s">
        <v>889</v>
      </c>
      <c r="F627" s="44" t="s">
        <v>769</v>
      </c>
      <c r="G627" s="51"/>
    </row>
    <row r="628" spans="1:7" x14ac:dyDescent="0.25">
      <c r="A628" s="6" t="s">
        <v>931</v>
      </c>
      <c r="B628" s="47" t="s">
        <v>421</v>
      </c>
      <c r="C628" s="22">
        <v>68740</v>
      </c>
      <c r="D628" s="18">
        <f t="shared" si="12"/>
        <v>1117.7235772357724</v>
      </c>
      <c r="E628" s="7" t="s">
        <v>889</v>
      </c>
      <c r="F628" s="44" t="s">
        <v>769</v>
      </c>
      <c r="G628" s="51"/>
    </row>
    <row r="629" spans="1:7" x14ac:dyDescent="0.25">
      <c r="A629" s="6" t="s">
        <v>931</v>
      </c>
      <c r="B629" s="47" t="s">
        <v>770</v>
      </c>
      <c r="C629" s="22">
        <v>33691</v>
      </c>
      <c r="D629" s="18">
        <f t="shared" si="12"/>
        <v>547.82113821138216</v>
      </c>
      <c r="E629" s="7" t="s">
        <v>889</v>
      </c>
      <c r="F629" s="44" t="s">
        <v>769</v>
      </c>
      <c r="G629" s="51"/>
    </row>
    <row r="630" spans="1:7" x14ac:dyDescent="0.25">
      <c r="A630" s="6" t="s">
        <v>931</v>
      </c>
      <c r="B630" s="47" t="s">
        <v>389</v>
      </c>
      <c r="C630" s="22">
        <v>336914</v>
      </c>
      <c r="D630" s="18">
        <f t="shared" si="12"/>
        <v>5478.2764227642274</v>
      </c>
      <c r="E630" s="7" t="s">
        <v>890</v>
      </c>
      <c r="F630" s="58" t="s">
        <v>896</v>
      </c>
      <c r="G630" s="51"/>
    </row>
    <row r="631" spans="1:7" x14ac:dyDescent="0.25">
      <c r="A631" s="6" t="s">
        <v>931</v>
      </c>
      <c r="B631" s="47" t="s">
        <v>53</v>
      </c>
      <c r="C631" s="22">
        <v>131478</v>
      </c>
      <c r="D631" s="18">
        <f t="shared" si="12"/>
        <v>2137.8536585365855</v>
      </c>
      <c r="E631" s="7" t="s">
        <v>890</v>
      </c>
      <c r="F631" s="58" t="s">
        <v>896</v>
      </c>
      <c r="G631" s="51"/>
    </row>
    <row r="632" spans="1:7" x14ac:dyDescent="0.25">
      <c r="A632" s="6" t="s">
        <v>931</v>
      </c>
      <c r="B632" s="47" t="s">
        <v>771</v>
      </c>
      <c r="C632" s="22">
        <v>100800</v>
      </c>
      <c r="D632" s="18">
        <f t="shared" si="12"/>
        <v>1639.0243902439024</v>
      </c>
      <c r="E632" s="7" t="s">
        <v>890</v>
      </c>
      <c r="F632" s="58" t="s">
        <v>896</v>
      </c>
      <c r="G632" s="51"/>
    </row>
    <row r="633" spans="1:7" x14ac:dyDescent="0.25">
      <c r="A633" s="6" t="s">
        <v>931</v>
      </c>
      <c r="B633" s="47" t="s">
        <v>772</v>
      </c>
      <c r="C633" s="22">
        <v>33746</v>
      </c>
      <c r="D633" s="71">
        <f t="shared" si="12"/>
        <v>548.71544715447158</v>
      </c>
      <c r="E633" s="7" t="s">
        <v>890</v>
      </c>
      <c r="F633" s="58" t="s">
        <v>896</v>
      </c>
      <c r="G633" s="51"/>
    </row>
    <row r="634" spans="1:7" x14ac:dyDescent="0.25">
      <c r="A634" s="6" t="s">
        <v>931</v>
      </c>
      <c r="B634" s="47" t="s">
        <v>367</v>
      </c>
      <c r="C634" s="22">
        <v>100800</v>
      </c>
      <c r="D634" s="71">
        <f t="shared" si="12"/>
        <v>1639.0243902439024</v>
      </c>
      <c r="E634" s="7" t="s">
        <v>890</v>
      </c>
      <c r="F634" s="58" t="s">
        <v>896</v>
      </c>
      <c r="G634" s="51"/>
    </row>
    <row r="635" spans="1:7" x14ac:dyDescent="0.25">
      <c r="A635" s="6" t="s">
        <v>931</v>
      </c>
      <c r="B635" s="47" t="s">
        <v>773</v>
      </c>
      <c r="C635" s="22">
        <v>874932</v>
      </c>
      <c r="D635" s="71">
        <f t="shared" si="12"/>
        <v>14226.536585365853</v>
      </c>
      <c r="E635" s="7" t="s">
        <v>890</v>
      </c>
      <c r="F635" s="58" t="s">
        <v>896</v>
      </c>
      <c r="G635" s="51"/>
    </row>
    <row r="636" spans="1:7" x14ac:dyDescent="0.25">
      <c r="A636" s="6" t="s">
        <v>931</v>
      </c>
      <c r="B636" s="47" t="s">
        <v>323</v>
      </c>
      <c r="C636" s="22">
        <v>482270</v>
      </c>
      <c r="D636" s="71">
        <f t="shared" si="12"/>
        <v>7841.7886178861791</v>
      </c>
      <c r="E636" s="7" t="s">
        <v>890</v>
      </c>
      <c r="F636" s="58" t="s">
        <v>896</v>
      </c>
      <c r="G636" s="51"/>
    </row>
    <row r="637" spans="1:7" x14ac:dyDescent="0.25">
      <c r="A637" s="6" t="s">
        <v>931</v>
      </c>
      <c r="B637" s="47" t="s">
        <v>227</v>
      </c>
      <c r="C637" s="22">
        <v>1585078</v>
      </c>
      <c r="D637" s="71">
        <f t="shared" si="12"/>
        <v>25773.626016260161</v>
      </c>
      <c r="E637" s="7" t="s">
        <v>890</v>
      </c>
      <c r="F637" s="58" t="s">
        <v>896</v>
      </c>
      <c r="G637" s="51"/>
    </row>
    <row r="638" spans="1:7" x14ac:dyDescent="0.25">
      <c r="A638" s="6" t="s">
        <v>931</v>
      </c>
      <c r="B638" s="47" t="s">
        <v>774</v>
      </c>
      <c r="C638" s="22">
        <v>1000000</v>
      </c>
      <c r="D638" s="71">
        <f t="shared" si="12"/>
        <v>16260.162601626016</v>
      </c>
      <c r="E638" s="11" t="s">
        <v>775</v>
      </c>
      <c r="F638" s="58" t="s">
        <v>102</v>
      </c>
      <c r="G638" s="51"/>
    </row>
    <row r="639" spans="1:7" x14ac:dyDescent="0.25">
      <c r="A639" s="6" t="s">
        <v>931</v>
      </c>
      <c r="B639" s="47" t="s">
        <v>776</v>
      </c>
      <c r="C639" s="22">
        <v>100000</v>
      </c>
      <c r="D639" s="71">
        <f t="shared" si="12"/>
        <v>1626.0162601626016</v>
      </c>
      <c r="E639" s="11" t="s">
        <v>434</v>
      </c>
      <c r="F639" s="58" t="s">
        <v>777</v>
      </c>
      <c r="G639" s="51"/>
    </row>
    <row r="640" spans="1:7" x14ac:dyDescent="0.25">
      <c r="A640" s="6" t="s">
        <v>931</v>
      </c>
      <c r="B640" s="47" t="s">
        <v>778</v>
      </c>
      <c r="C640" s="22">
        <v>300000</v>
      </c>
      <c r="D640" s="18">
        <f t="shared" si="12"/>
        <v>4878.0487804878048</v>
      </c>
      <c r="E640" s="11">
        <v>2023</v>
      </c>
      <c r="F640" s="58" t="s">
        <v>779</v>
      </c>
      <c r="G640" s="51"/>
    </row>
    <row r="641" spans="1:7" x14ac:dyDescent="0.25">
      <c r="A641" s="6" t="s">
        <v>931</v>
      </c>
      <c r="B641" s="47" t="s">
        <v>780</v>
      </c>
      <c r="C641" s="22">
        <v>109566</v>
      </c>
      <c r="D641" s="18">
        <f t="shared" si="12"/>
        <v>1781.560975609756</v>
      </c>
      <c r="E641" s="11">
        <v>2023</v>
      </c>
      <c r="F641" s="58" t="s">
        <v>779</v>
      </c>
      <c r="G641" s="51"/>
    </row>
    <row r="642" spans="1:7" x14ac:dyDescent="0.25">
      <c r="A642" s="6" t="s">
        <v>931</v>
      </c>
      <c r="B642" s="47" t="s">
        <v>781</v>
      </c>
      <c r="C642" s="22">
        <v>32870</v>
      </c>
      <c r="D642" s="18">
        <f t="shared" si="12"/>
        <v>534.47154471544718</v>
      </c>
      <c r="E642" s="11">
        <v>2024</v>
      </c>
      <c r="F642" s="58" t="s">
        <v>782</v>
      </c>
      <c r="G642" s="51"/>
    </row>
    <row r="643" spans="1:7" x14ac:dyDescent="0.25">
      <c r="A643" s="6" t="s">
        <v>931</v>
      </c>
      <c r="B643" s="47" t="s">
        <v>783</v>
      </c>
      <c r="C643" s="22">
        <v>32870</v>
      </c>
      <c r="D643" s="18">
        <f t="shared" si="12"/>
        <v>534.47154471544718</v>
      </c>
      <c r="E643" s="11">
        <v>2024</v>
      </c>
      <c r="F643" s="58" t="s">
        <v>782</v>
      </c>
      <c r="G643" s="51"/>
    </row>
    <row r="644" spans="1:7" x14ac:dyDescent="0.25">
      <c r="A644" s="6" t="s">
        <v>931</v>
      </c>
      <c r="B644" s="47" t="s">
        <v>784</v>
      </c>
      <c r="C644" s="22">
        <v>20000</v>
      </c>
      <c r="D644" s="18">
        <f t="shared" si="12"/>
        <v>325.20325203252031</v>
      </c>
      <c r="E644" s="11">
        <v>2024</v>
      </c>
      <c r="F644" s="58" t="s">
        <v>782</v>
      </c>
      <c r="G644" s="51"/>
    </row>
    <row r="645" spans="1:7" x14ac:dyDescent="0.25">
      <c r="A645" s="6" t="s">
        <v>931</v>
      </c>
      <c r="B645" s="47" t="s">
        <v>785</v>
      </c>
      <c r="C645" s="22">
        <v>20000</v>
      </c>
      <c r="D645" s="18">
        <f t="shared" si="12"/>
        <v>325.20325203252031</v>
      </c>
      <c r="E645" s="11">
        <v>2024</v>
      </c>
      <c r="F645" s="58" t="s">
        <v>782</v>
      </c>
      <c r="G645" s="51"/>
    </row>
    <row r="646" spans="1:7" x14ac:dyDescent="0.25">
      <c r="A646" s="6" t="s">
        <v>931</v>
      </c>
      <c r="B646" s="47" t="s">
        <v>786</v>
      </c>
      <c r="C646" s="22">
        <v>20000</v>
      </c>
      <c r="D646" s="18">
        <f t="shared" si="12"/>
        <v>325.20325203252031</v>
      </c>
      <c r="E646" s="11">
        <v>2024</v>
      </c>
      <c r="F646" s="58" t="s">
        <v>782</v>
      </c>
      <c r="G646" s="51"/>
    </row>
    <row r="647" spans="1:7" x14ac:dyDescent="0.25">
      <c r="A647" s="6" t="s">
        <v>931</v>
      </c>
      <c r="B647" s="47" t="s">
        <v>770</v>
      </c>
      <c r="C647" s="22">
        <v>20000</v>
      </c>
      <c r="D647" s="18">
        <f t="shared" si="12"/>
        <v>325.20325203252031</v>
      </c>
      <c r="E647" s="11">
        <v>2024</v>
      </c>
      <c r="F647" s="58" t="s">
        <v>782</v>
      </c>
      <c r="G647" s="51"/>
    </row>
    <row r="648" spans="1:7" x14ac:dyDescent="0.25">
      <c r="A648" s="6" t="s">
        <v>931</v>
      </c>
      <c r="B648" s="47" t="s">
        <v>787</v>
      </c>
      <c r="C648" s="22">
        <v>20000</v>
      </c>
      <c r="D648" s="18">
        <f t="shared" si="12"/>
        <v>325.20325203252031</v>
      </c>
      <c r="E648" s="11">
        <v>2024</v>
      </c>
      <c r="F648" s="58" t="s">
        <v>782</v>
      </c>
      <c r="G648" s="51"/>
    </row>
    <row r="649" spans="1:7" x14ac:dyDescent="0.25">
      <c r="A649" s="6" t="s">
        <v>931</v>
      </c>
      <c r="B649" s="47" t="s">
        <v>788</v>
      </c>
      <c r="C649" s="22">
        <v>300000</v>
      </c>
      <c r="D649" s="18">
        <f t="shared" si="12"/>
        <v>4878.0487804878048</v>
      </c>
      <c r="E649" s="11">
        <v>2024</v>
      </c>
      <c r="F649" s="58" t="s">
        <v>782</v>
      </c>
      <c r="G649" s="51"/>
    </row>
    <row r="650" spans="1:7" x14ac:dyDescent="0.25">
      <c r="A650" s="6" t="s">
        <v>931</v>
      </c>
      <c r="B650" s="47" t="s">
        <v>789</v>
      </c>
      <c r="C650" s="22">
        <v>10000</v>
      </c>
      <c r="D650" s="18">
        <f t="shared" si="12"/>
        <v>162.60162601626016</v>
      </c>
      <c r="E650" s="11">
        <v>2024</v>
      </c>
      <c r="F650" s="58" t="s">
        <v>782</v>
      </c>
      <c r="G650" s="51"/>
    </row>
    <row r="651" spans="1:7" x14ac:dyDescent="0.25">
      <c r="A651" s="6" t="s">
        <v>931</v>
      </c>
      <c r="B651" s="47" t="s">
        <v>790</v>
      </c>
      <c r="C651" s="22">
        <v>30000</v>
      </c>
      <c r="D651" s="18">
        <f t="shared" si="12"/>
        <v>487.80487804878049</v>
      </c>
      <c r="E651" s="11">
        <v>2024</v>
      </c>
      <c r="F651" s="58" t="s">
        <v>782</v>
      </c>
      <c r="G651" s="51"/>
    </row>
    <row r="652" spans="1:7" x14ac:dyDescent="0.25">
      <c r="A652" s="15" t="s">
        <v>1012</v>
      </c>
      <c r="B652" s="15" t="s">
        <v>861</v>
      </c>
      <c r="C652" s="23"/>
      <c r="D652" s="17"/>
      <c r="E652" s="16"/>
      <c r="F652" s="60"/>
      <c r="G652" s="51"/>
    </row>
    <row r="653" spans="1:7" x14ac:dyDescent="0.25">
      <c r="A653" s="6" t="s">
        <v>950</v>
      </c>
      <c r="B653" s="6" t="s">
        <v>791</v>
      </c>
      <c r="C653" s="18">
        <v>100000</v>
      </c>
      <c r="D653" s="18">
        <f t="shared" ref="D653:D666" si="13">C653/61.5</f>
        <v>1626.0162601626016</v>
      </c>
      <c r="E653" s="7" t="s">
        <v>792</v>
      </c>
      <c r="F653" s="44" t="s">
        <v>793</v>
      </c>
      <c r="G653" s="51"/>
    </row>
    <row r="654" spans="1:7" x14ac:dyDescent="0.25">
      <c r="A654" s="6" t="s">
        <v>950</v>
      </c>
      <c r="B654" s="6" t="s">
        <v>794</v>
      </c>
      <c r="C654" s="18">
        <v>300000</v>
      </c>
      <c r="D654" s="18">
        <f t="shared" si="13"/>
        <v>4878.0487804878048</v>
      </c>
      <c r="E654" s="7" t="s">
        <v>114</v>
      </c>
      <c r="F654" s="44" t="s">
        <v>795</v>
      </c>
      <c r="G654" s="51"/>
    </row>
    <row r="655" spans="1:7" x14ac:dyDescent="0.25">
      <c r="A655" s="6" t="s">
        <v>950</v>
      </c>
      <c r="B655" s="44" t="s">
        <v>796</v>
      </c>
      <c r="C655" s="18">
        <v>300000</v>
      </c>
      <c r="D655" s="18">
        <f t="shared" si="13"/>
        <v>4878.0487804878048</v>
      </c>
      <c r="E655" s="7" t="s">
        <v>891</v>
      </c>
      <c r="F655" s="44" t="s">
        <v>797</v>
      </c>
      <c r="G655" s="51"/>
    </row>
    <row r="656" spans="1:7" x14ac:dyDescent="0.25">
      <c r="A656" s="6" t="s">
        <v>950</v>
      </c>
      <c r="B656" s="6" t="s">
        <v>798</v>
      </c>
      <c r="C656" s="18">
        <v>250000</v>
      </c>
      <c r="D656" s="18">
        <f t="shared" si="13"/>
        <v>4065.040650406504</v>
      </c>
      <c r="E656" s="7" t="s">
        <v>799</v>
      </c>
      <c r="F656" s="44" t="s">
        <v>800</v>
      </c>
      <c r="G656" s="51"/>
    </row>
    <row r="657" spans="1:7" x14ac:dyDescent="0.25">
      <c r="A657" s="6" t="s">
        <v>950</v>
      </c>
      <c r="B657" s="6" t="s">
        <v>801</v>
      </c>
      <c r="C657" s="18">
        <v>600000</v>
      </c>
      <c r="D657" s="18">
        <f t="shared" si="13"/>
        <v>9756.0975609756097</v>
      </c>
      <c r="E657" s="7" t="s">
        <v>140</v>
      </c>
      <c r="F657" s="44" t="s">
        <v>802</v>
      </c>
      <c r="G657" s="51"/>
    </row>
    <row r="658" spans="1:7" x14ac:dyDescent="0.25">
      <c r="A658" s="6" t="s">
        <v>950</v>
      </c>
      <c r="B658" s="6" t="s">
        <v>803</v>
      </c>
      <c r="C658" s="18">
        <v>600000</v>
      </c>
      <c r="D658" s="18">
        <f t="shared" si="13"/>
        <v>9756.0975609756097</v>
      </c>
      <c r="E658" s="7" t="s">
        <v>892</v>
      </c>
      <c r="F658" s="44" t="s">
        <v>804</v>
      </c>
      <c r="G658" s="51"/>
    </row>
    <row r="659" spans="1:7" x14ac:dyDescent="0.25">
      <c r="A659" s="6" t="s">
        <v>950</v>
      </c>
      <c r="B659" s="6" t="s">
        <v>805</v>
      </c>
      <c r="C659" s="18">
        <v>450000</v>
      </c>
      <c r="D659" s="71">
        <f t="shared" si="13"/>
        <v>7317.0731707317073</v>
      </c>
      <c r="E659" s="7" t="s">
        <v>806</v>
      </c>
      <c r="F659" s="44" t="s">
        <v>807</v>
      </c>
      <c r="G659" s="51"/>
    </row>
    <row r="660" spans="1:7" x14ac:dyDescent="0.25">
      <c r="A660" s="6" t="s">
        <v>950</v>
      </c>
      <c r="B660" s="6" t="s">
        <v>808</v>
      </c>
      <c r="C660" s="18">
        <v>2750000</v>
      </c>
      <c r="D660" s="71">
        <f t="shared" si="13"/>
        <v>44715.447154471542</v>
      </c>
      <c r="E660" s="7" t="s">
        <v>809</v>
      </c>
      <c r="F660" s="44" t="s">
        <v>715</v>
      </c>
      <c r="G660" s="51"/>
    </row>
    <row r="661" spans="1:7" x14ac:dyDescent="0.25">
      <c r="A661" s="6" t="s">
        <v>950</v>
      </c>
      <c r="B661" s="6" t="s">
        <v>810</v>
      </c>
      <c r="C661" s="18">
        <v>400000</v>
      </c>
      <c r="D661" s="71">
        <f t="shared" si="13"/>
        <v>6504.0650406504064</v>
      </c>
      <c r="E661" s="7">
        <v>2023</v>
      </c>
      <c r="F661" s="44" t="s">
        <v>811</v>
      </c>
      <c r="G661" s="51"/>
    </row>
    <row r="662" spans="1:7" x14ac:dyDescent="0.25">
      <c r="A662" s="6" t="s">
        <v>950</v>
      </c>
      <c r="B662" s="48" t="s">
        <v>812</v>
      </c>
      <c r="C662" s="20">
        <v>550000</v>
      </c>
      <c r="D662" s="18">
        <f t="shared" si="13"/>
        <v>8943.0894308943098</v>
      </c>
      <c r="E662" s="7">
        <v>2023</v>
      </c>
      <c r="F662" s="46" t="s">
        <v>813</v>
      </c>
      <c r="G662" s="51"/>
    </row>
    <row r="663" spans="1:7" x14ac:dyDescent="0.25">
      <c r="A663" s="6" t="s">
        <v>950</v>
      </c>
      <c r="B663" s="48" t="s">
        <v>814</v>
      </c>
      <c r="C663" s="20">
        <v>550000</v>
      </c>
      <c r="D663" s="18">
        <f t="shared" si="13"/>
        <v>8943.0894308943098</v>
      </c>
      <c r="E663" s="7" t="s">
        <v>815</v>
      </c>
      <c r="F663" s="44" t="s">
        <v>816</v>
      </c>
      <c r="G663" s="51"/>
    </row>
    <row r="664" spans="1:7" x14ac:dyDescent="0.25">
      <c r="A664" s="6" t="s">
        <v>950</v>
      </c>
      <c r="B664" s="6" t="s">
        <v>817</v>
      </c>
      <c r="C664" s="18">
        <v>200000</v>
      </c>
      <c r="D664" s="18">
        <f t="shared" si="13"/>
        <v>3252.0325203252032</v>
      </c>
      <c r="E664" s="7" t="s">
        <v>893</v>
      </c>
      <c r="F664" s="44" t="s">
        <v>818</v>
      </c>
      <c r="G664" s="51"/>
    </row>
    <row r="665" spans="1:7" x14ac:dyDescent="0.25">
      <c r="A665" s="6" t="s">
        <v>950</v>
      </c>
      <c r="B665" s="6" t="s">
        <v>819</v>
      </c>
      <c r="C665" s="18">
        <v>200000</v>
      </c>
      <c r="D665" s="18">
        <f t="shared" si="13"/>
        <v>3252.0325203252032</v>
      </c>
      <c r="E665" s="7" t="s">
        <v>271</v>
      </c>
      <c r="F665" s="44" t="s">
        <v>820</v>
      </c>
      <c r="G665" s="51"/>
    </row>
    <row r="666" spans="1:7" x14ac:dyDescent="0.25">
      <c r="A666" s="6" t="s">
        <v>950</v>
      </c>
      <c r="B666" s="44" t="s">
        <v>821</v>
      </c>
      <c r="C666" s="18">
        <v>200000</v>
      </c>
      <c r="D666" s="18">
        <f t="shared" si="13"/>
        <v>3252.0325203252032</v>
      </c>
      <c r="E666" s="7" t="s">
        <v>894</v>
      </c>
      <c r="F666" s="44" t="s">
        <v>822</v>
      </c>
      <c r="G666" s="51"/>
    </row>
  </sheetData>
  <autoFilter ref="A1:F666" xr:uid="{AB94CEEC-E58C-4DF0-8C59-35D85CFFD176}"/>
  <phoneticPr fontId="6" type="noConversion"/>
  <hyperlinks>
    <hyperlink ref="G336" r:id="rId1" xr:uid="{BA675442-F845-4268-8358-F10D0FE4ABEB}"/>
    <hyperlink ref="G367" r:id="rId2" xr:uid="{379274A4-26AA-4837-AE86-28707FD5706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2023</vt:lpstr>
      <vt:lpstr>2024</vt:lpstr>
      <vt:lpstr>Заедно</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Eko</dc:creator>
  <cp:lastModifiedBy>German Filkov</cp:lastModifiedBy>
  <cp:lastPrinted>2024-11-20T10:09:44Z</cp:lastPrinted>
  <dcterms:created xsi:type="dcterms:W3CDTF">2024-11-19T09:35:30Z</dcterms:created>
  <dcterms:modified xsi:type="dcterms:W3CDTF">2024-12-06T10:32:50Z</dcterms:modified>
</cp:coreProperties>
</file>