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man\Documents\od star kompjuter\D-disk\AAA CCC materijali\BIRN\JP\"/>
    </mc:Choice>
  </mc:AlternateContent>
  <xr:revisionPtr revIDLastSave="0" documentId="13_ncr:1_{6BEEC424-1FD2-4D0A-8BE4-4AA8C85AF63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ОСНОВЕН " sheetId="9" r:id="rId1"/>
  </sheets>
  <definedNames>
    <definedName name="_xlnm._FilterDatabase" localSheetId="0" hidden="1">'ОСНОВЕН '!$A$1:$AC$145</definedName>
  </definedNames>
  <calcPr calcId="191029"/>
</workbook>
</file>

<file path=xl/calcChain.xml><?xml version="1.0" encoding="utf-8"?>
<calcChain xmlns="http://schemas.openxmlformats.org/spreadsheetml/2006/main">
  <c r="T129" i="9" l="1"/>
  <c r="T130" i="9"/>
  <c r="R128" i="9"/>
  <c r="S128" i="9"/>
  <c r="R129" i="9"/>
  <c r="S129" i="9"/>
  <c r="R130" i="9"/>
  <c r="S130" i="9"/>
  <c r="T128" i="9"/>
  <c r="AA124" i="9"/>
  <c r="AB124" i="9"/>
  <c r="AC124" i="9"/>
  <c r="AA125" i="9"/>
  <c r="AB125" i="9"/>
  <c r="AC125" i="9"/>
  <c r="AA126" i="9"/>
  <c r="AB126" i="9"/>
  <c r="AC126" i="9"/>
  <c r="AA127" i="9"/>
  <c r="AB127" i="9"/>
  <c r="AC127" i="9"/>
  <c r="AA128" i="9"/>
  <c r="AB128" i="9"/>
  <c r="AC128" i="9"/>
  <c r="AA129" i="9"/>
  <c r="AB129" i="9"/>
  <c r="AC129" i="9"/>
  <c r="AA130" i="9"/>
  <c r="AB130" i="9"/>
  <c r="AC130" i="9"/>
  <c r="F127" i="9"/>
  <c r="G127" i="9"/>
  <c r="H127" i="9"/>
  <c r="F128" i="9"/>
  <c r="G128" i="9"/>
  <c r="H128" i="9"/>
  <c r="F129" i="9"/>
  <c r="G129" i="9"/>
  <c r="H129" i="9"/>
  <c r="F130" i="9"/>
  <c r="G130" i="9"/>
  <c r="H130" i="9"/>
  <c r="N124" i="9"/>
  <c r="N125" i="9"/>
  <c r="N126" i="9"/>
  <c r="N127" i="9"/>
  <c r="N128" i="9"/>
  <c r="N129" i="9"/>
  <c r="N130" i="9"/>
  <c r="M123" i="9"/>
  <c r="M124" i="9"/>
  <c r="M125" i="9"/>
  <c r="M126" i="9"/>
  <c r="M127" i="9"/>
  <c r="M128" i="9"/>
  <c r="M129" i="9"/>
  <c r="M130" i="9"/>
  <c r="L127" i="9"/>
  <c r="L128" i="9"/>
  <c r="L129" i="9"/>
  <c r="L130" i="9"/>
  <c r="T127" i="9"/>
  <c r="S127" i="9"/>
  <c r="R127" i="9"/>
  <c r="R126" i="9"/>
  <c r="S121" i="9"/>
  <c r="R103" i="9"/>
  <c r="T102" i="9"/>
  <c r="R92" i="9"/>
  <c r="S88" i="9"/>
  <c r="R79" i="9"/>
  <c r="R77" i="9"/>
  <c r="R60" i="9"/>
  <c r="T13" i="9"/>
  <c r="R61" i="9"/>
  <c r="R26" i="9"/>
  <c r="R13" i="9"/>
  <c r="AB32" i="9"/>
  <c r="AC32" i="9"/>
  <c r="R32" i="9"/>
  <c r="S32" i="9"/>
  <c r="T32" i="9"/>
  <c r="L32" i="9"/>
  <c r="M32" i="9"/>
  <c r="N32" i="9"/>
  <c r="F32" i="9"/>
  <c r="G32" i="9"/>
  <c r="H32" i="9"/>
  <c r="F26" i="9"/>
  <c r="S25" i="9"/>
  <c r="T25" i="9"/>
  <c r="R5" i="9"/>
  <c r="AC4" i="9"/>
  <c r="AC5" i="9"/>
  <c r="AC6" i="9"/>
  <c r="AC7" i="9"/>
  <c r="AC8" i="9"/>
  <c r="AC9" i="9"/>
  <c r="AC10" i="9"/>
  <c r="AC11" i="9"/>
  <c r="AC12" i="9"/>
  <c r="AC13" i="9"/>
  <c r="AC14" i="9"/>
  <c r="AC15" i="9"/>
  <c r="AC16" i="9"/>
  <c r="AC17" i="9"/>
  <c r="AC18" i="9"/>
  <c r="AC19" i="9"/>
  <c r="AC20" i="9"/>
  <c r="AC21" i="9"/>
  <c r="AC22" i="9"/>
  <c r="AC23" i="9"/>
  <c r="AC24" i="9"/>
  <c r="AC25" i="9"/>
  <c r="AC26" i="9"/>
  <c r="AC27" i="9"/>
  <c r="AC28" i="9"/>
  <c r="AC29" i="9"/>
  <c r="AC30" i="9"/>
  <c r="AC31" i="9"/>
  <c r="AC33" i="9"/>
  <c r="AC34" i="9"/>
  <c r="AC35" i="9"/>
  <c r="AC36" i="9"/>
  <c r="AC37" i="9"/>
  <c r="AC38" i="9"/>
  <c r="AC39" i="9"/>
  <c r="AC40" i="9"/>
  <c r="AC41" i="9"/>
  <c r="AC42" i="9"/>
  <c r="AC43" i="9"/>
  <c r="AC44" i="9"/>
  <c r="AC45" i="9"/>
  <c r="AC46" i="9"/>
  <c r="AC47" i="9"/>
  <c r="AC48" i="9"/>
  <c r="AC49" i="9"/>
  <c r="AC50" i="9"/>
  <c r="AC51" i="9"/>
  <c r="AC52" i="9"/>
  <c r="AC53" i="9"/>
  <c r="AC54" i="9"/>
  <c r="AC55" i="9"/>
  <c r="AC56" i="9"/>
  <c r="AC57" i="9"/>
  <c r="AC58" i="9"/>
  <c r="AC59" i="9"/>
  <c r="AC60" i="9"/>
  <c r="AC61" i="9"/>
  <c r="AC62" i="9"/>
  <c r="AC63" i="9"/>
  <c r="AC64" i="9"/>
  <c r="AC65" i="9"/>
  <c r="AC66" i="9"/>
  <c r="AC67" i="9"/>
  <c r="AC68" i="9"/>
  <c r="AC69" i="9"/>
  <c r="AC70" i="9"/>
  <c r="AC71" i="9"/>
  <c r="AC72" i="9"/>
  <c r="AC73" i="9"/>
  <c r="AC74" i="9"/>
  <c r="AC75" i="9"/>
  <c r="AC76" i="9"/>
  <c r="AC77" i="9"/>
  <c r="AC78" i="9"/>
  <c r="AC79" i="9"/>
  <c r="AC80" i="9"/>
  <c r="AC81" i="9"/>
  <c r="AC82" i="9"/>
  <c r="AC83" i="9"/>
  <c r="AC84" i="9"/>
  <c r="AC85" i="9"/>
  <c r="AC86" i="9"/>
  <c r="AC87" i="9"/>
  <c r="AC88" i="9"/>
  <c r="AC89" i="9"/>
  <c r="AC90" i="9"/>
  <c r="AC91" i="9"/>
  <c r="AC92" i="9"/>
  <c r="AC93" i="9"/>
  <c r="AC94" i="9"/>
  <c r="AC95" i="9"/>
  <c r="AC96" i="9"/>
  <c r="AC97" i="9"/>
  <c r="AC98" i="9"/>
  <c r="AC99" i="9"/>
  <c r="AC100" i="9"/>
  <c r="AC101" i="9"/>
  <c r="AC102" i="9"/>
  <c r="AC103" i="9"/>
  <c r="AC104" i="9"/>
  <c r="AC105" i="9"/>
  <c r="AC106" i="9"/>
  <c r="AC107" i="9"/>
  <c r="AC108" i="9"/>
  <c r="AC109" i="9"/>
  <c r="AC110" i="9"/>
  <c r="AC111" i="9"/>
  <c r="AC112" i="9"/>
  <c r="AC113" i="9"/>
  <c r="AC114" i="9"/>
  <c r="AC115" i="9"/>
  <c r="AC116" i="9"/>
  <c r="AC117" i="9"/>
  <c r="AC118" i="9"/>
  <c r="AC119" i="9"/>
  <c r="AC120" i="9"/>
  <c r="AC121" i="9"/>
  <c r="AC122" i="9"/>
  <c r="AC123" i="9"/>
  <c r="AB4" i="9"/>
  <c r="AB5" i="9"/>
  <c r="AB6" i="9"/>
  <c r="AB7" i="9"/>
  <c r="AB8" i="9"/>
  <c r="AB9" i="9"/>
  <c r="AB10" i="9"/>
  <c r="AB11" i="9"/>
  <c r="AB12" i="9"/>
  <c r="AB13" i="9"/>
  <c r="AB14" i="9"/>
  <c r="AB15" i="9"/>
  <c r="AB16" i="9"/>
  <c r="AB17" i="9"/>
  <c r="AB18" i="9"/>
  <c r="AB19" i="9"/>
  <c r="AB20" i="9"/>
  <c r="AB21" i="9"/>
  <c r="AB22" i="9"/>
  <c r="AB23" i="9"/>
  <c r="AB24" i="9"/>
  <c r="AB25" i="9"/>
  <c r="AB26" i="9"/>
  <c r="AB27" i="9"/>
  <c r="AB28" i="9"/>
  <c r="AB29" i="9"/>
  <c r="AB30" i="9"/>
  <c r="AB31" i="9"/>
  <c r="AB33" i="9"/>
  <c r="AB34" i="9"/>
  <c r="AB35" i="9"/>
  <c r="AB36" i="9"/>
  <c r="AB37" i="9"/>
  <c r="AB38" i="9"/>
  <c r="AB39" i="9"/>
  <c r="AB40" i="9"/>
  <c r="AB41" i="9"/>
  <c r="AB42" i="9"/>
  <c r="AB43" i="9"/>
  <c r="AB44" i="9"/>
  <c r="AB45" i="9"/>
  <c r="AB46" i="9"/>
  <c r="AB47" i="9"/>
  <c r="AB48" i="9"/>
  <c r="AB49" i="9"/>
  <c r="AB50" i="9"/>
  <c r="AB51" i="9"/>
  <c r="AB52" i="9"/>
  <c r="AB53" i="9"/>
  <c r="AB54" i="9"/>
  <c r="AB55" i="9"/>
  <c r="AB56" i="9"/>
  <c r="AB57" i="9"/>
  <c r="AB58" i="9"/>
  <c r="AB59" i="9"/>
  <c r="AB60" i="9"/>
  <c r="AB61" i="9"/>
  <c r="AB62" i="9"/>
  <c r="AB63" i="9"/>
  <c r="AB64" i="9"/>
  <c r="AB65" i="9"/>
  <c r="AB66" i="9"/>
  <c r="AB67" i="9"/>
  <c r="AB68" i="9"/>
  <c r="AB69" i="9"/>
  <c r="AB70" i="9"/>
  <c r="AB71" i="9"/>
  <c r="AB72" i="9"/>
  <c r="AB73" i="9"/>
  <c r="AB74" i="9"/>
  <c r="AB75" i="9"/>
  <c r="AB76" i="9"/>
  <c r="AB77" i="9"/>
  <c r="AB78" i="9"/>
  <c r="AB79" i="9"/>
  <c r="AB80" i="9"/>
  <c r="AB81" i="9"/>
  <c r="AB82" i="9"/>
  <c r="AB83" i="9"/>
  <c r="AB84" i="9"/>
  <c r="AB85" i="9"/>
  <c r="AB86" i="9"/>
  <c r="AB87" i="9"/>
  <c r="AB88" i="9"/>
  <c r="AB89" i="9"/>
  <c r="AB90" i="9"/>
  <c r="AB91" i="9"/>
  <c r="AB92" i="9"/>
  <c r="AB93" i="9"/>
  <c r="AB94" i="9"/>
  <c r="AB95" i="9"/>
  <c r="AB96" i="9"/>
  <c r="AB97" i="9"/>
  <c r="AB98" i="9"/>
  <c r="AB99" i="9"/>
  <c r="AB100" i="9"/>
  <c r="AB101" i="9"/>
  <c r="AB102" i="9"/>
  <c r="AB103" i="9"/>
  <c r="AB104" i="9"/>
  <c r="AB105" i="9"/>
  <c r="AB106" i="9"/>
  <c r="AB107" i="9"/>
  <c r="AB108" i="9"/>
  <c r="AB109" i="9"/>
  <c r="AB110" i="9"/>
  <c r="AB111" i="9"/>
  <c r="AB112" i="9"/>
  <c r="AB113" i="9"/>
  <c r="AB114" i="9"/>
  <c r="AB115" i="9"/>
  <c r="AB116" i="9"/>
  <c r="AB117" i="9"/>
  <c r="AB118" i="9"/>
  <c r="AB119" i="9"/>
  <c r="AB120" i="9"/>
  <c r="AB121" i="9"/>
  <c r="AB122" i="9"/>
  <c r="AB123" i="9"/>
  <c r="AA4" i="9"/>
  <c r="AA5" i="9"/>
  <c r="AA6" i="9"/>
  <c r="AA7" i="9"/>
  <c r="AA8" i="9"/>
  <c r="AA9" i="9"/>
  <c r="AA10" i="9"/>
  <c r="AA11" i="9"/>
  <c r="AA12" i="9"/>
  <c r="AA13" i="9"/>
  <c r="AA14" i="9"/>
  <c r="AA15" i="9"/>
  <c r="AA16" i="9"/>
  <c r="AA17" i="9"/>
  <c r="AA18" i="9"/>
  <c r="AA19" i="9"/>
  <c r="AA21" i="9"/>
  <c r="AA22" i="9"/>
  <c r="AA23" i="9"/>
  <c r="AA24" i="9"/>
  <c r="AA25" i="9"/>
  <c r="AA26" i="9"/>
  <c r="AA27" i="9"/>
  <c r="AA28" i="9"/>
  <c r="AA29" i="9"/>
  <c r="AA30" i="9"/>
  <c r="AA31" i="9"/>
  <c r="AA33" i="9"/>
  <c r="AA34" i="9"/>
  <c r="AA35" i="9"/>
  <c r="AA36" i="9"/>
  <c r="AA37" i="9"/>
  <c r="AA38" i="9"/>
  <c r="AA39" i="9"/>
  <c r="AA40" i="9"/>
  <c r="AA41" i="9"/>
  <c r="AA42" i="9"/>
  <c r="AA43" i="9"/>
  <c r="AA44" i="9"/>
  <c r="AA45" i="9"/>
  <c r="AA46" i="9"/>
  <c r="AA47" i="9"/>
  <c r="AA48" i="9"/>
  <c r="AA49" i="9"/>
  <c r="AA50" i="9"/>
  <c r="AA51" i="9"/>
  <c r="AA52" i="9"/>
  <c r="AA53" i="9"/>
  <c r="AA54" i="9"/>
  <c r="AA55" i="9"/>
  <c r="AA56" i="9"/>
  <c r="AA57" i="9"/>
  <c r="AA58" i="9"/>
  <c r="AA59" i="9"/>
  <c r="AA60" i="9"/>
  <c r="AA61" i="9"/>
  <c r="AA62" i="9"/>
  <c r="AA63" i="9"/>
  <c r="AA64" i="9"/>
  <c r="AA65" i="9"/>
  <c r="AA66" i="9"/>
  <c r="AA67" i="9"/>
  <c r="AA68" i="9"/>
  <c r="AA69" i="9"/>
  <c r="AA70" i="9"/>
  <c r="AA71" i="9"/>
  <c r="AA72" i="9"/>
  <c r="AA73" i="9"/>
  <c r="AA74" i="9"/>
  <c r="AA75" i="9"/>
  <c r="AA76" i="9"/>
  <c r="AA77" i="9"/>
  <c r="AA78" i="9"/>
  <c r="AA79" i="9"/>
  <c r="AA80" i="9"/>
  <c r="AA81" i="9"/>
  <c r="AA82" i="9"/>
  <c r="AA83" i="9"/>
  <c r="AA84" i="9"/>
  <c r="AA85" i="9"/>
  <c r="AA86" i="9"/>
  <c r="AA87" i="9"/>
  <c r="AA88" i="9"/>
  <c r="AA89" i="9"/>
  <c r="AA90" i="9"/>
  <c r="AA91" i="9"/>
  <c r="AA92" i="9"/>
  <c r="AA93" i="9"/>
  <c r="AA94" i="9"/>
  <c r="AA95" i="9"/>
  <c r="AA96" i="9"/>
  <c r="AA97" i="9"/>
  <c r="AA98" i="9"/>
  <c r="AA99" i="9"/>
  <c r="AA100" i="9"/>
  <c r="AA101" i="9"/>
  <c r="AA102" i="9"/>
  <c r="AA103" i="9"/>
  <c r="AA104" i="9"/>
  <c r="AA105" i="9"/>
  <c r="AA106" i="9"/>
  <c r="AA107" i="9"/>
  <c r="AA108" i="9"/>
  <c r="AA109" i="9"/>
  <c r="AA110" i="9"/>
  <c r="AA111" i="9"/>
  <c r="AA112" i="9"/>
  <c r="AA113" i="9"/>
  <c r="AA114" i="9"/>
  <c r="AA115" i="9"/>
  <c r="AA116" i="9"/>
  <c r="AA117" i="9"/>
  <c r="AA118" i="9"/>
  <c r="AA119" i="9"/>
  <c r="AA120" i="9"/>
  <c r="AA121" i="9"/>
  <c r="AA122" i="9"/>
  <c r="AA123" i="9"/>
  <c r="AC3" i="9"/>
  <c r="AB3" i="9"/>
  <c r="AA3" i="9"/>
  <c r="T4" i="9"/>
  <c r="T5" i="9"/>
  <c r="T6" i="9"/>
  <c r="T7" i="9"/>
  <c r="T8" i="9"/>
  <c r="T9" i="9"/>
  <c r="T10" i="9"/>
  <c r="T11" i="9"/>
  <c r="T12" i="9"/>
  <c r="T14" i="9"/>
  <c r="T15" i="9"/>
  <c r="T16" i="9"/>
  <c r="T17" i="9"/>
  <c r="T18" i="9"/>
  <c r="T19" i="9"/>
  <c r="T20" i="9"/>
  <c r="T21" i="9"/>
  <c r="T22" i="9"/>
  <c r="T23" i="9"/>
  <c r="T24" i="9"/>
  <c r="T26" i="9"/>
  <c r="T27" i="9"/>
  <c r="T28" i="9"/>
  <c r="T29" i="9"/>
  <c r="T30" i="9"/>
  <c r="T31" i="9"/>
  <c r="T33" i="9"/>
  <c r="T34" i="9"/>
  <c r="T35" i="9"/>
  <c r="T36" i="9"/>
  <c r="T37" i="9"/>
  <c r="T38" i="9"/>
  <c r="T39" i="9"/>
  <c r="T40" i="9"/>
  <c r="T41" i="9"/>
  <c r="T42" i="9"/>
  <c r="T43" i="9"/>
  <c r="T44" i="9"/>
  <c r="T45" i="9"/>
  <c r="T46" i="9"/>
  <c r="T47" i="9"/>
  <c r="T48" i="9"/>
  <c r="T49" i="9"/>
  <c r="T50" i="9"/>
  <c r="T51" i="9"/>
  <c r="T52" i="9"/>
  <c r="T53" i="9"/>
  <c r="T54" i="9"/>
  <c r="T55" i="9"/>
  <c r="T56" i="9"/>
  <c r="T57" i="9"/>
  <c r="T58" i="9"/>
  <c r="T59" i="9"/>
  <c r="T60" i="9"/>
  <c r="T61" i="9"/>
  <c r="T62" i="9"/>
  <c r="T63" i="9"/>
  <c r="T64" i="9"/>
  <c r="T65" i="9"/>
  <c r="T66" i="9"/>
  <c r="T67" i="9"/>
  <c r="T68" i="9"/>
  <c r="T69" i="9"/>
  <c r="T70" i="9"/>
  <c r="T71" i="9"/>
  <c r="T72" i="9"/>
  <c r="T73" i="9"/>
  <c r="T74" i="9"/>
  <c r="T75" i="9"/>
  <c r="T76" i="9"/>
  <c r="T77" i="9"/>
  <c r="T78" i="9"/>
  <c r="T79" i="9"/>
  <c r="T80" i="9"/>
  <c r="T81" i="9"/>
  <c r="T82" i="9"/>
  <c r="T83" i="9"/>
  <c r="T84" i="9"/>
  <c r="T85" i="9"/>
  <c r="T86" i="9"/>
  <c r="T87" i="9"/>
  <c r="T88" i="9"/>
  <c r="T89" i="9"/>
  <c r="T90" i="9"/>
  <c r="T91" i="9"/>
  <c r="T92" i="9"/>
  <c r="T93" i="9"/>
  <c r="T94" i="9"/>
  <c r="T95" i="9"/>
  <c r="T96" i="9"/>
  <c r="T97" i="9"/>
  <c r="T98" i="9"/>
  <c r="T99" i="9"/>
  <c r="T100" i="9"/>
  <c r="T101" i="9"/>
  <c r="T103" i="9"/>
  <c r="T104" i="9"/>
  <c r="T105" i="9"/>
  <c r="T106" i="9"/>
  <c r="T107" i="9"/>
  <c r="T108" i="9"/>
  <c r="T109" i="9"/>
  <c r="T110" i="9"/>
  <c r="T111" i="9"/>
  <c r="T112" i="9"/>
  <c r="T113" i="9"/>
  <c r="T114" i="9"/>
  <c r="T115" i="9"/>
  <c r="T116" i="9"/>
  <c r="T117" i="9"/>
  <c r="T118" i="9"/>
  <c r="T119" i="9"/>
  <c r="T120" i="9"/>
  <c r="T121" i="9"/>
  <c r="T122" i="9"/>
  <c r="T123" i="9"/>
  <c r="T124" i="9"/>
  <c r="T125" i="9"/>
  <c r="T126" i="9"/>
  <c r="S4" i="9"/>
  <c r="S5" i="9"/>
  <c r="S6" i="9"/>
  <c r="S7" i="9"/>
  <c r="S8" i="9"/>
  <c r="S9" i="9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6" i="9"/>
  <c r="S27" i="9"/>
  <c r="S28" i="9"/>
  <c r="S29" i="9"/>
  <c r="S30" i="9"/>
  <c r="S31" i="9"/>
  <c r="S33" i="9"/>
  <c r="S34" i="9"/>
  <c r="S35" i="9"/>
  <c r="S36" i="9"/>
  <c r="S37" i="9"/>
  <c r="S38" i="9"/>
  <c r="S39" i="9"/>
  <c r="S40" i="9"/>
  <c r="S41" i="9"/>
  <c r="S42" i="9"/>
  <c r="S43" i="9"/>
  <c r="S44" i="9"/>
  <c r="S45" i="9"/>
  <c r="S46" i="9"/>
  <c r="S47" i="9"/>
  <c r="S48" i="9"/>
  <c r="S49" i="9"/>
  <c r="S50" i="9"/>
  <c r="S51" i="9"/>
  <c r="S52" i="9"/>
  <c r="S53" i="9"/>
  <c r="S54" i="9"/>
  <c r="S55" i="9"/>
  <c r="S56" i="9"/>
  <c r="S57" i="9"/>
  <c r="S58" i="9"/>
  <c r="S59" i="9"/>
  <c r="S60" i="9"/>
  <c r="S61" i="9"/>
  <c r="S62" i="9"/>
  <c r="S63" i="9"/>
  <c r="S64" i="9"/>
  <c r="S65" i="9"/>
  <c r="S66" i="9"/>
  <c r="S67" i="9"/>
  <c r="S68" i="9"/>
  <c r="S69" i="9"/>
  <c r="S70" i="9"/>
  <c r="S71" i="9"/>
  <c r="S72" i="9"/>
  <c r="S73" i="9"/>
  <c r="S74" i="9"/>
  <c r="S75" i="9"/>
  <c r="S76" i="9"/>
  <c r="S77" i="9"/>
  <c r="S78" i="9"/>
  <c r="S79" i="9"/>
  <c r="S80" i="9"/>
  <c r="S81" i="9"/>
  <c r="S82" i="9"/>
  <c r="S83" i="9"/>
  <c r="S84" i="9"/>
  <c r="S85" i="9"/>
  <c r="S86" i="9"/>
  <c r="S87" i="9"/>
  <c r="S89" i="9"/>
  <c r="S90" i="9"/>
  <c r="S91" i="9"/>
  <c r="S92" i="9"/>
  <c r="S93" i="9"/>
  <c r="S94" i="9"/>
  <c r="S95" i="9"/>
  <c r="S96" i="9"/>
  <c r="S97" i="9"/>
  <c r="S98" i="9"/>
  <c r="S99" i="9"/>
  <c r="S100" i="9"/>
  <c r="S101" i="9"/>
  <c r="S102" i="9"/>
  <c r="S103" i="9"/>
  <c r="S104" i="9"/>
  <c r="S105" i="9"/>
  <c r="S106" i="9"/>
  <c r="S107" i="9"/>
  <c r="S108" i="9"/>
  <c r="S109" i="9"/>
  <c r="S110" i="9"/>
  <c r="S111" i="9"/>
  <c r="S112" i="9"/>
  <c r="S113" i="9"/>
  <c r="S114" i="9"/>
  <c r="S115" i="9"/>
  <c r="S116" i="9"/>
  <c r="S117" i="9"/>
  <c r="S118" i="9"/>
  <c r="S119" i="9"/>
  <c r="S120" i="9"/>
  <c r="S122" i="9"/>
  <c r="S123" i="9"/>
  <c r="S124" i="9"/>
  <c r="S125" i="9"/>
  <c r="S126" i="9"/>
  <c r="R4" i="9"/>
  <c r="R6" i="9"/>
  <c r="R7" i="9"/>
  <c r="R8" i="9"/>
  <c r="R9" i="9"/>
  <c r="R10" i="9"/>
  <c r="R11" i="9"/>
  <c r="R12" i="9"/>
  <c r="R14" i="9"/>
  <c r="R15" i="9"/>
  <c r="R16" i="9"/>
  <c r="R17" i="9"/>
  <c r="R18" i="9"/>
  <c r="R19" i="9"/>
  <c r="R21" i="9"/>
  <c r="R22" i="9"/>
  <c r="R23" i="9"/>
  <c r="R24" i="9"/>
  <c r="R25" i="9"/>
  <c r="R27" i="9"/>
  <c r="R28" i="9"/>
  <c r="R29" i="9"/>
  <c r="R30" i="9"/>
  <c r="R31" i="9"/>
  <c r="R33" i="9"/>
  <c r="R34" i="9"/>
  <c r="R35" i="9"/>
  <c r="R36" i="9"/>
  <c r="R37" i="9"/>
  <c r="R38" i="9"/>
  <c r="R39" i="9"/>
  <c r="R40" i="9"/>
  <c r="R41" i="9"/>
  <c r="R42" i="9"/>
  <c r="R43" i="9"/>
  <c r="R44" i="9"/>
  <c r="R45" i="9"/>
  <c r="R46" i="9"/>
  <c r="R47" i="9"/>
  <c r="R48" i="9"/>
  <c r="R49" i="9"/>
  <c r="R50" i="9"/>
  <c r="R51" i="9"/>
  <c r="R52" i="9"/>
  <c r="R53" i="9"/>
  <c r="R54" i="9"/>
  <c r="R55" i="9"/>
  <c r="R56" i="9"/>
  <c r="R57" i="9"/>
  <c r="R58" i="9"/>
  <c r="R59" i="9"/>
  <c r="R62" i="9"/>
  <c r="R63" i="9"/>
  <c r="R64" i="9"/>
  <c r="R65" i="9"/>
  <c r="R66" i="9"/>
  <c r="R67" i="9"/>
  <c r="R68" i="9"/>
  <c r="R69" i="9"/>
  <c r="R70" i="9"/>
  <c r="R71" i="9"/>
  <c r="R72" i="9"/>
  <c r="R73" i="9"/>
  <c r="R74" i="9"/>
  <c r="R75" i="9"/>
  <c r="R76" i="9"/>
  <c r="R78" i="9"/>
  <c r="R80" i="9"/>
  <c r="R81" i="9"/>
  <c r="R82" i="9"/>
  <c r="R83" i="9"/>
  <c r="R84" i="9"/>
  <c r="R85" i="9"/>
  <c r="R86" i="9"/>
  <c r="R87" i="9"/>
  <c r="R88" i="9"/>
  <c r="R89" i="9"/>
  <c r="R90" i="9"/>
  <c r="R91" i="9"/>
  <c r="R93" i="9"/>
  <c r="R94" i="9"/>
  <c r="R95" i="9"/>
  <c r="R96" i="9"/>
  <c r="R97" i="9"/>
  <c r="R98" i="9"/>
  <c r="R99" i="9"/>
  <c r="R100" i="9"/>
  <c r="R101" i="9"/>
  <c r="R102" i="9"/>
  <c r="R104" i="9"/>
  <c r="R105" i="9"/>
  <c r="R106" i="9"/>
  <c r="R107" i="9"/>
  <c r="R108" i="9"/>
  <c r="R109" i="9"/>
  <c r="R110" i="9"/>
  <c r="R111" i="9"/>
  <c r="R112" i="9"/>
  <c r="R113" i="9"/>
  <c r="R114" i="9"/>
  <c r="R115" i="9"/>
  <c r="R116" i="9"/>
  <c r="R117" i="9"/>
  <c r="R118" i="9"/>
  <c r="R119" i="9"/>
  <c r="R120" i="9"/>
  <c r="R121" i="9"/>
  <c r="R122" i="9"/>
  <c r="R123" i="9"/>
  <c r="R124" i="9"/>
  <c r="R125" i="9"/>
  <c r="N4" i="9"/>
  <c r="N5" i="9"/>
  <c r="N6" i="9"/>
  <c r="N7" i="9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3" i="9"/>
  <c r="N34" i="9"/>
  <c r="N35" i="9"/>
  <c r="N36" i="9"/>
  <c r="N37" i="9"/>
  <c r="N38" i="9"/>
  <c r="N39" i="9"/>
  <c r="N40" i="9"/>
  <c r="N41" i="9"/>
  <c r="N42" i="9"/>
  <c r="N43" i="9"/>
  <c r="N44" i="9"/>
  <c r="N45" i="9"/>
  <c r="N46" i="9"/>
  <c r="N47" i="9"/>
  <c r="N48" i="9"/>
  <c r="N49" i="9"/>
  <c r="N50" i="9"/>
  <c r="N51" i="9"/>
  <c r="N52" i="9"/>
  <c r="N53" i="9"/>
  <c r="N54" i="9"/>
  <c r="N55" i="9"/>
  <c r="N56" i="9"/>
  <c r="N57" i="9"/>
  <c r="N58" i="9"/>
  <c r="N59" i="9"/>
  <c r="N60" i="9"/>
  <c r="N61" i="9"/>
  <c r="N62" i="9"/>
  <c r="N63" i="9"/>
  <c r="N64" i="9"/>
  <c r="N65" i="9"/>
  <c r="N66" i="9"/>
  <c r="N67" i="9"/>
  <c r="N68" i="9"/>
  <c r="N69" i="9"/>
  <c r="N70" i="9"/>
  <c r="N71" i="9"/>
  <c r="N72" i="9"/>
  <c r="N73" i="9"/>
  <c r="N74" i="9"/>
  <c r="N75" i="9"/>
  <c r="N76" i="9"/>
  <c r="N77" i="9"/>
  <c r="N78" i="9"/>
  <c r="N79" i="9"/>
  <c r="N80" i="9"/>
  <c r="N81" i="9"/>
  <c r="N82" i="9"/>
  <c r="N83" i="9"/>
  <c r="N84" i="9"/>
  <c r="N85" i="9"/>
  <c r="N86" i="9"/>
  <c r="N87" i="9"/>
  <c r="N88" i="9"/>
  <c r="N89" i="9"/>
  <c r="N90" i="9"/>
  <c r="N91" i="9"/>
  <c r="N92" i="9"/>
  <c r="N93" i="9"/>
  <c r="N94" i="9"/>
  <c r="N95" i="9"/>
  <c r="N96" i="9"/>
  <c r="N97" i="9"/>
  <c r="N98" i="9"/>
  <c r="N99" i="9"/>
  <c r="N100" i="9"/>
  <c r="N101" i="9"/>
  <c r="N102" i="9"/>
  <c r="N103" i="9"/>
  <c r="N104" i="9"/>
  <c r="N105" i="9"/>
  <c r="N106" i="9"/>
  <c r="N107" i="9"/>
  <c r="N108" i="9"/>
  <c r="N109" i="9"/>
  <c r="N110" i="9"/>
  <c r="N111" i="9"/>
  <c r="N112" i="9"/>
  <c r="N113" i="9"/>
  <c r="N114" i="9"/>
  <c r="N115" i="9"/>
  <c r="N116" i="9"/>
  <c r="N117" i="9"/>
  <c r="N118" i="9"/>
  <c r="N119" i="9"/>
  <c r="N120" i="9"/>
  <c r="N121" i="9"/>
  <c r="N122" i="9"/>
  <c r="N123" i="9"/>
  <c r="M4" i="9"/>
  <c r="M5" i="9"/>
  <c r="M6" i="9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3" i="9"/>
  <c r="M34" i="9"/>
  <c r="M35" i="9"/>
  <c r="M36" i="9"/>
  <c r="M37" i="9"/>
  <c r="M38" i="9"/>
  <c r="M39" i="9"/>
  <c r="M40" i="9"/>
  <c r="M41" i="9"/>
  <c r="M42" i="9"/>
  <c r="M43" i="9"/>
  <c r="M44" i="9"/>
  <c r="M45" i="9"/>
  <c r="M46" i="9"/>
  <c r="M47" i="9"/>
  <c r="M48" i="9"/>
  <c r="M49" i="9"/>
  <c r="M50" i="9"/>
  <c r="M51" i="9"/>
  <c r="M52" i="9"/>
  <c r="M53" i="9"/>
  <c r="M54" i="9"/>
  <c r="M55" i="9"/>
  <c r="M56" i="9"/>
  <c r="M57" i="9"/>
  <c r="M58" i="9"/>
  <c r="M59" i="9"/>
  <c r="M60" i="9"/>
  <c r="M61" i="9"/>
  <c r="M62" i="9"/>
  <c r="M63" i="9"/>
  <c r="M64" i="9"/>
  <c r="M65" i="9"/>
  <c r="M66" i="9"/>
  <c r="M67" i="9"/>
  <c r="M68" i="9"/>
  <c r="M69" i="9"/>
  <c r="M70" i="9"/>
  <c r="M71" i="9"/>
  <c r="M72" i="9"/>
  <c r="M73" i="9"/>
  <c r="M74" i="9"/>
  <c r="M75" i="9"/>
  <c r="M76" i="9"/>
  <c r="M77" i="9"/>
  <c r="M78" i="9"/>
  <c r="M79" i="9"/>
  <c r="M80" i="9"/>
  <c r="M81" i="9"/>
  <c r="M82" i="9"/>
  <c r="M83" i="9"/>
  <c r="M84" i="9"/>
  <c r="M85" i="9"/>
  <c r="M86" i="9"/>
  <c r="M87" i="9"/>
  <c r="M88" i="9"/>
  <c r="M89" i="9"/>
  <c r="M90" i="9"/>
  <c r="M91" i="9"/>
  <c r="M92" i="9"/>
  <c r="M93" i="9"/>
  <c r="M94" i="9"/>
  <c r="M95" i="9"/>
  <c r="M96" i="9"/>
  <c r="M97" i="9"/>
  <c r="M98" i="9"/>
  <c r="M99" i="9"/>
  <c r="M100" i="9"/>
  <c r="M101" i="9"/>
  <c r="M102" i="9"/>
  <c r="M103" i="9"/>
  <c r="M104" i="9"/>
  <c r="M105" i="9"/>
  <c r="M106" i="9"/>
  <c r="M107" i="9"/>
  <c r="M108" i="9"/>
  <c r="M109" i="9"/>
  <c r="M110" i="9"/>
  <c r="M111" i="9"/>
  <c r="M112" i="9"/>
  <c r="M113" i="9"/>
  <c r="M114" i="9"/>
  <c r="M115" i="9"/>
  <c r="M116" i="9"/>
  <c r="M117" i="9"/>
  <c r="M118" i="9"/>
  <c r="M119" i="9"/>
  <c r="M120" i="9"/>
  <c r="M121" i="9"/>
  <c r="M122" i="9"/>
  <c r="L4" i="9"/>
  <c r="L5" i="9"/>
  <c r="L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1" i="9"/>
  <c r="L22" i="9"/>
  <c r="L23" i="9"/>
  <c r="L24" i="9"/>
  <c r="L25" i="9"/>
  <c r="L26" i="9"/>
  <c r="L27" i="9"/>
  <c r="L28" i="9"/>
  <c r="L29" i="9"/>
  <c r="L30" i="9"/>
  <c r="L31" i="9"/>
  <c r="L33" i="9"/>
  <c r="L34" i="9"/>
  <c r="L35" i="9"/>
  <c r="L36" i="9"/>
  <c r="L37" i="9"/>
  <c r="L38" i="9"/>
  <c r="L39" i="9"/>
  <c r="L40" i="9"/>
  <c r="L41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3" i="9"/>
  <c r="L74" i="9"/>
  <c r="L75" i="9"/>
  <c r="L76" i="9"/>
  <c r="L77" i="9"/>
  <c r="L78" i="9"/>
  <c r="L79" i="9"/>
  <c r="L80" i="9"/>
  <c r="L81" i="9"/>
  <c r="L82" i="9"/>
  <c r="L83" i="9"/>
  <c r="L84" i="9"/>
  <c r="L85" i="9"/>
  <c r="L86" i="9"/>
  <c r="L87" i="9"/>
  <c r="L88" i="9"/>
  <c r="L89" i="9"/>
  <c r="L90" i="9"/>
  <c r="L91" i="9"/>
  <c r="L92" i="9"/>
  <c r="L93" i="9"/>
  <c r="L94" i="9"/>
  <c r="L95" i="9"/>
  <c r="L96" i="9"/>
  <c r="L97" i="9"/>
  <c r="L98" i="9"/>
  <c r="L99" i="9"/>
  <c r="L100" i="9"/>
  <c r="L101" i="9"/>
  <c r="L102" i="9"/>
  <c r="L103" i="9"/>
  <c r="L104" i="9"/>
  <c r="L105" i="9"/>
  <c r="L106" i="9"/>
  <c r="L107" i="9"/>
  <c r="L108" i="9"/>
  <c r="L109" i="9"/>
  <c r="L110" i="9"/>
  <c r="L111" i="9"/>
  <c r="L112" i="9"/>
  <c r="L113" i="9"/>
  <c r="L114" i="9"/>
  <c r="L115" i="9"/>
  <c r="L116" i="9"/>
  <c r="L117" i="9"/>
  <c r="L118" i="9"/>
  <c r="L119" i="9"/>
  <c r="L120" i="9"/>
  <c r="L121" i="9"/>
  <c r="L122" i="9"/>
  <c r="L123" i="9"/>
  <c r="L124" i="9"/>
  <c r="L125" i="9"/>
  <c r="L126" i="9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8" i="9"/>
  <c r="H29" i="9"/>
  <c r="H30" i="9"/>
  <c r="H31" i="9"/>
  <c r="H33" i="9"/>
  <c r="H34" i="9"/>
  <c r="H35" i="9"/>
  <c r="H36" i="9"/>
  <c r="H37" i="9"/>
  <c r="H38" i="9"/>
  <c r="H39" i="9"/>
  <c r="H40" i="9"/>
  <c r="H41" i="9"/>
  <c r="H42" i="9"/>
  <c r="H43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F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1" i="9"/>
  <c r="F22" i="9"/>
  <c r="F23" i="9"/>
  <c r="F24" i="9"/>
  <c r="F25" i="9"/>
  <c r="F28" i="9"/>
  <c r="F29" i="9"/>
  <c r="F30" i="9"/>
  <c r="F31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3" i="9"/>
  <c r="G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8" i="9"/>
  <c r="G29" i="9"/>
  <c r="G30" i="9"/>
  <c r="G31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T3" i="9"/>
  <c r="S3" i="9"/>
  <c r="R3" i="9"/>
  <c r="N3" i="9"/>
  <c r="L3" i="9"/>
  <c r="M3" i="9"/>
  <c r="H3" i="9"/>
  <c r="G3" i="9"/>
</calcChain>
</file>

<file path=xl/sharedStrings.xml><?xml version="1.0" encoding="utf-8"?>
<sst xmlns="http://schemas.openxmlformats.org/spreadsheetml/2006/main" count="158" uniqueCount="141">
  <si>
    <t>Претпријатие</t>
  </si>
  <si>
    <t>Јавно комунално претпријатие ДОМИНГ ЦО Македонска Каменица</t>
  </si>
  <si>
    <t>ОПШТИНСКО ЈАВНО ПРЕТПРИЈАТИЕ ЗА ВРШЕЊЕ НА КОМУНАЛНИ РАБОТИ ВАРДАР С.БРВЕНИЦА</t>
  </si>
  <si>
    <t>ЈАВНО ПРЕТПРИЈАТИЕ ЗА КОМУНАЛНИ ДЕЈНОСТИ И УРЕДУВАЊЕ НА ГРАДЕЖНО ЗЕМЈИШТЕ ЛОЗОВО ПО ЛОЗОВО</t>
  </si>
  <si>
    <t>ЈАВНО КОМУНАЛНО ПРЕТПРИЈАТИЕ КЛЕПА ГРАДСКО</t>
  </si>
  <si>
    <t>ЈАВНО ПРЕТПРИЈАТИЕ ЗА КОМУНАЛНО-ПРОИЗВОДНИ И УСЛУЖНИ РАБОТИ ПЛАЧКОВИЦА КАРБИНЦИ</t>
  </si>
  <si>
    <t>КОМУНАЛНО ЈАВНО ПРЕТПРИЈАТИЕ ВОДНА КУЛА ЗРНОВЦИ</t>
  </si>
  <si>
    <t>ЈАВНО ПРЕТПРИЈАТИЕ ЗА ЕНЕРГЕТСКИ ДЕЈНОСТИ СТРУМИЦА-ГАС СТРУМИЦА</t>
  </si>
  <si>
    <t>ЈАВНО КОМУНАЛНО ПРЕТПРИЈАТИЕ КОМУНАЛЕЦ ГРАДСКО</t>
  </si>
  <si>
    <t>ЈАВНО ПРЕТПРИЈАТИЕ ЗА КОМУНАЛНО-ПРОИЗВОДНИ И УСЛУЖНИ РАБОТИ КАЛЕ ПО БЛАТЕЦ</t>
  </si>
  <si>
    <t>ЈАВНО ПРЕТПРИЈАТИЕ КАЛЕ ЦЕНТАР ЖУПА,ЦЕНТАР ЖУПА</t>
  </si>
  <si>
    <t>ЈАВНО ПРЕТПРИЈАТИЕ ЗА СТОПАНИСУВАЊЕ СО ИНДУСТРИСКА ЗОНА ЖАБЕНИ БИТОЛА</t>
  </si>
  <si>
    <t>ЈАВНО КОМУНАЛНО ПРЕТПРИЈАТИЕ ПЕЛА ХИГИЕНА ОПШТИНА МОГИЛА</t>
  </si>
  <si>
    <t>ЈАВНО ПРЕТПРИЈАТИЕ ЗА КОМУНАЛНИ РАБОТИ СОЛИДАРНОСТ СО ЦЕЛОСНА ОДГОВОРНОСТ ВИНИЦА</t>
  </si>
  <si>
    <t>ЈАВНО ПРЕТПРИЈАТИЕ ЗА КОМУНАЛНИ ДЕЈНОСТИ ПЛАВАЈА ПО РАДОВИШ</t>
  </si>
  <si>
    <t>ЈАВНО ПРЕТПРИЈАТИЕ ЗА КОМУНАЛНИ УСЛУЖНИ РАБОТИ КОМУНАЛЕЦ Ц.О НЕГОТИНО</t>
  </si>
  <si>
    <t>КОМУНАЛНО ЈАВНО ПРЕТПРИЈАТИЕ НИСКОГРАДБА БИТОЛА СО П.О.</t>
  </si>
  <si>
    <t>ЈАВНО КОМУНАЛНО ПРЕТПРИЈАТИЕ КОМУНАЛЕЦ ПО СВЕТИ НИКОЛЕ</t>
  </si>
  <si>
    <t>ЈАВНО КОМУНАЛНО ПРЕТПРИЈАТИЕ НИКОЛА КАРЕВ ПРОБИШТИП</t>
  </si>
  <si>
    <t>ЈАВНО ПРЕТПРИЈАТИЕ ЗА КОМУНАЛНИ УСЛУГИ КОМУНАЛЕЦ Ц.О. КРИВА ПАЛАНКА</t>
  </si>
  <si>
    <t>ЈАВНО ПРЕТПРИЈАТИЕ ЗА КОМУНАЛНИ РАБОТИ УСЛУГА Ц.О.БЕРОВО</t>
  </si>
  <si>
    <t>ЈАВНО КОМУНАЛНО ПРЕТПРИЈАТИЕ БРЕГАЛНИЦА ПО ДЕЛЧЕВО</t>
  </si>
  <si>
    <t>ЈАВНО ПРЕТПРИЈАТИЕ ЗА ИЗГРАДБА ОДРЖУВАЊЕ И КОРИСТЕЊЕ НА СПОРТСКИ ОБЈЕКТИ И ЈАВНИ ПАРКИНГ ПРОСТОРИ БИЛЈАНИНИ ИЗВОРИ ОХРИД</t>
  </si>
  <si>
    <t>ЈАВНО КОМУНАЛНО ПРЕТПРИЈАТИЕ ВОДОВОД Н.ИЛИНДЕН ИЛИНДЕН</t>
  </si>
  <si>
    <t>ЈАВНО ПРЕТПРИЈАТИЕ ЗА УПРАВУВАЊЕ СО ГРАДСКИ ГРОБИШТА ОХРИД</t>
  </si>
  <si>
    <t>ЈАВНО ПРЕТПРИЈАТИЕ ЗА ОДРЖУВАЊЕ НА УЛИЦИ И ПАТИШТА И ДРУГИ КОМУНАЛНО-УСЛУЖНИ ДЕЈНОСТИ СТИПИОН 2011 ШТИП</t>
  </si>
  <si>
    <t>ЈАВНО КОМУНАЛНО ПРЕТПРИЈАТИЕ ИЛИНДЕН ИЛИНДЕН</t>
  </si>
  <si>
    <t>ЈАВНО ПРЕТПРИЈАТИЕ ПАЗАРИ БИТОЛА</t>
  </si>
  <si>
    <t>ЈАВНО ПРЕТПРИЈАТИЕ ЗА КОМУНАЛНИ ДЕЈНОСТИ КОМУНА КРУШЕВО</t>
  </si>
  <si>
    <t>ЈАВНО ПРЕТПРИЈАТИЕ КОМУНАЛЕН СЕРВИС ВАЛАНДОВО</t>
  </si>
  <si>
    <t>ЈАВНО КОМУНАЛНО ПРЕТПРИЈАТИЕ КОМУНАЛЕЦ ДЕМИР ХИСАР</t>
  </si>
  <si>
    <t>ЈАВНО ПРЕТПРИЈАТИЕ ВОДОВОД И КАНАЛИЗАЦИЈА МАКЕДОНСКИ БРОД</t>
  </si>
  <si>
    <t>ЈАВНО ПРЕТПРИЈАТИЕ КАМЕНА РЕКА МАКЕДОНСКА КАМЕНИЦА</t>
  </si>
  <si>
    <t>ЈАВНО ПРЕТПРИЈАТИЕ ЗА КОМУНАЛНИ ДЕЈНОСТИ ТУРИЈА ПО ВАСИЛЕВО</t>
  </si>
  <si>
    <t>ЈАВНО ПРЕТПРИЈАТИЕ ЗА УПРАВУВАЊЕ НА ПАЗАРИ НА ГОЛЕМО И МАЛО ГРАДСКИ ПАЗАР ОХРИД</t>
  </si>
  <si>
    <t>ЈАВНО ПРЕТПРИЈАТИЕ ЗА КОМУНАЛНИ ДЕЈНОСТИ ОГРАЖДЕН П.О. БОСИЛОВО</t>
  </si>
  <si>
    <t>ЈАВНО ПРЕТПРИЈАТИЕ ЗА КОМУНАЛНИ ДЕЈНОСТИ КОМУНА НОВО СЕЛО П.О.</t>
  </si>
  <si>
    <t>ЈАВНО ПРЕТПРИЈАТИЕ ЗА ИЗГРАДБА,ОДРЖУВАЊЕ И КОРИСТЕЊЕ НА ЈАВНИ ПАРКИНГ ПРОСТОРИ ПАРКИРАЛИШТА СТРУМИЦА СТРУМИЦА</t>
  </si>
  <si>
    <t>ЈАВНО КОМУНАЛНО ПРЕТПРИЈАТИЕ КОМУНАЛЕЦ ПО ПЕХЧЕВО</t>
  </si>
  <si>
    <t>ЈАВНО ПРЕТПРИЈАТИЕ ЗА КОМУНАЛНИ РАБОТИ БОШАВА Ц.О. ДЕМИР КАПИЈА</t>
  </si>
  <si>
    <t>ЈАВНО КОМУНАЛНО ПРЕТПРИЈАТИЕ ДОЛНЕНИ С.ДОЛНЕНИ П.О</t>
  </si>
  <si>
    <t>ЈАВНО КОМУНАЛНО ПРЕТПРИЈАТИЕ ПАЗАРИ ПРИЛЕП</t>
  </si>
  <si>
    <t>ЈAВНО ПРЕТПРИЈАТИЕ ЗА КОМУНАЛНА ДЕЈНОСТ МАВРОВО МАВРОВИ АНОВИ</t>
  </si>
  <si>
    <t>ЈАВНО КОМУНАЛНО ПРЕТПРИЈАТИЕ ПИША С.ЛИПКОВО ЛИПКОВО</t>
  </si>
  <si>
    <t>ЈАВНО КОМУНАЛНО ПРЕТПРИЈАТИЕ СКОПСКА ЦРНА ГОРА С.МИРКОВЦИ ОПШТИНА ЧУЧЕР-САНДЕВО</t>
  </si>
  <si>
    <t>ЈАВНО ПРЕТПРИЈАТИЕ ЗА КОМУНАЛНИ ДЕЈНОСТИ И ОБЛАГОДАРУВАЊЕ НА ПРИРОДНИТЕ РЕСУРСИ ХИГИЕНА ЛАБУНИШТА</t>
  </si>
  <si>
    <t>ЈАВНО ПРЕТПРИЈАТИЕ ЗА КОМУНАЛНА ДЕЈНОСТ ДЕБРЦА БЕЛЧИШТА</t>
  </si>
  <si>
    <t>ЈАВНО ПРЕТПРИЈАТИЕ ПОГРЕБАЛНИ УСЛУГИ СВЕТИ НИКОЛЕ</t>
  </si>
  <si>
    <t>ЈАВНО ПРЕТПРИЈАТИЕ ЗА ЈАВНИ ПАРКИРАЛИШТA И ЗЕЛЕНИЛО ГОСТИВАР</t>
  </si>
  <si>
    <t>ОПШТИНСКО ЈАВНО ПРЕТПРИЈАТИЕ ЗА КОМУНАЛНИ ДЕЈНОСТИ ПЕЛАГОНИЈА КРИВОГАШТАНИ</t>
  </si>
  <si>
    <t>ЈАВНО ПРЕТПРИЈАТИЕ ЗА КОМУНАЛНИ ДЕЈНОСТИ РОСОМАН РОСОМАН</t>
  </si>
  <si>
    <t>ЈАВНО КОМУНАЛНО ПРЕТПРИЈАТИЕ ГАЗИ БАБА-2007 СКОПЈЕ</t>
  </si>
  <si>
    <t>ЈАВНО КОМУНАЛНО ПРЕТПРИЈАТИЕ САРАЈ СКОПЈЕ</t>
  </si>
  <si>
    <t>ЈАВНО КОМУНАЛНО ПРЕТПРИЈАТИЕ КОЗЈАК С.СТАРО НАГОРИЧАНЕ</t>
  </si>
  <si>
    <t>ЈАВНО ПРЕТПРИЈАТИЕ ЗА КОМУНАЛНИ ДЕЈНОСТИ И ОБЛАГОРОДУВАЊЕ НА ПРИРОДНИТЕ РЕСУРСИ ЕРЕМЈА ВЕВЧАНИ</t>
  </si>
  <si>
    <t>ЈАВНО ПРЕТПРИЈАТИЕ ЗА СТОПАНИСУВАЊЕ СО СПОРТСКИ ОБЈЕКТИ МИТО ХАЏИВАСИЛЕВ ЈАСМИН КАВАДАРЦИ</t>
  </si>
  <si>
    <t>ЈАВНО КОМУНАЛНО ПРЕТПРИЈАТИЕ СОПИШТЕ С.СОПИШТЕ</t>
  </si>
  <si>
    <t>ЈАВНО КОМУНАЛНО ПРЕТПРИЈАТИЕ ШАРИ С.БОГОВИЊЕ БОГОВИЊЕ</t>
  </si>
  <si>
    <t>ЈАВНО КОМУНАЛНО ПРЕТПРИЈАТИЕ ЧИСТ ДЕН -РАНКОВЦЕ</t>
  </si>
  <si>
    <t>ЈАВНО КОМУНАЛНО ПРЕТПРИЈАТИЕ ПЕТРОВЕЦ С.ПЕТРОВЕЦ ПЕТРОВЕЦ</t>
  </si>
  <si>
    <t>ЈАВНО КОМУНАЛНО ПРЕТПРИЈАТИЕ ЗЕЛЕНИКОВО СТАНИЦА ЗЕЛЕНИКОВО</t>
  </si>
  <si>
    <t>ЈАВНО ПРЕТПРИЈАТИЕ ЗА ИЗГРАДБА НА ИНФРАСТРУКТУРНИ ОБЈЕКТИ КУМАНОВО-ГАС КУМАНОВО</t>
  </si>
  <si>
    <t>ЈАВНО ПРЕТПРИЈАТИЕ ЗА КОМУНАЛНИ ДЕЈНОСТИ ЛАКАВИЦА ПО КОНЧЕ</t>
  </si>
  <si>
    <t>ЈАВНО ПРЕТПРИЈАТИЕ ПАРК-СПОРТ И ПАРКИНЗИ ВЕЛЕС</t>
  </si>
  <si>
    <t>ЈАВНО ПРЕТПРИЈАТИЕ ЗА ПРЕВОЗ НА ПАТНИЦИ ГРАДСКИ ПРЕВОЗ КАВАДАРЦИ</t>
  </si>
  <si>
    <t>ЈАВНО ПРЕТПРИЈАТИЕ ГРАДСКИ ПАРКИНГ-ТЕТОВО ТЕТОВО</t>
  </si>
  <si>
    <t>ЈАВНО ПРЕТПРИЈАТИЕ ДЕХИ ТРАНС ДЕМИР ХИСАР</t>
  </si>
  <si>
    <t>ЈАВНО ПРЕТПРИЈАТИЕ ЗА БЛАГОСОСТОЈБА НА ЖИВОТНИ СКИТНИЦИ ЛАЈКА СКОПЈЕ</t>
  </si>
  <si>
    <t>ЈАВНО ПРЕТПРИЈАТИЕ ЗА ЈАВНИ ПАРКИРАЛИШТА ГРАДСКИ ПАРКИНГ-СКОПЈЕ</t>
  </si>
  <si>
    <t>ЈАВНО ПРЕТПРИЈАТИЕ ЗА ЈАВНИ ПАРКИРАЛИШТА ПАРКИНГ КАВАДАРЦИ</t>
  </si>
  <si>
    <t>ЈАВНО ПРЕТПРИЈАТИЕ ЗА ПРОСТОРНИ И УРБАНИСТИЧКИ ПЛАНОВИ ПРИЛЕП</t>
  </si>
  <si>
    <t>ЈАВНО ПРЕТПРИЈАТИЕ ЗА СТОПАНИСУВАЊЕ СО СПОРТСКА САЛА РИНИА ГОСТИВАР</t>
  </si>
  <si>
    <t>ЈАВНО СООБРАЌАЈНО ПРЕТПРИЈАТИЕ СКОПЈЕ</t>
  </si>
  <si>
    <t>МЕЃУОПШТИНСКО ЈАВНО ПРЕТПРИЈАТИЕ ПЕЛАЛИНК БИТОЛА</t>
  </si>
  <si>
    <t>ЗАЕДНИЧКО ЈАВНО ПРЕТПРИЈАТИЕ РУСИНО/ПОЛОГ С.СУШИЦА ГОСТИВАР</t>
  </si>
  <si>
    <t>ЈАВНО КОМУНАЛНО ПРЕТПРИЈАТИЕ ВОДОВОД БИТОЛА</t>
  </si>
  <si>
    <t>ЈАВНО КОМУНАЛНО ПРЕТПРИЈАТИЕ ВОДОВОД И КАНАЛИЗАЦИЈА ПРИЛЕП</t>
  </si>
  <si>
    <t>ЈАВНО КОМУНАЛНО ПРЕТПРИЈАТИЕ ВРАПЧИШТЕ Ц.О С.ВРАПЧИШТЕ ВРАПЧИШТЕ</t>
  </si>
  <si>
    <t>ЈАВНО КОМУНАЛНО ПРЕТПРИЈАТИЕ ДЕРВЕН ВЕЛЕС</t>
  </si>
  <si>
    <t>ЈАВНО КОМУНАЛНО ПРЕТПРИЈАТИЕ КОМУНАЛЕЦ ПРИЛЕП</t>
  </si>
  <si>
    <t>ЈАВНО КОМУНАЛНО ПРЕТПРИЈАТИЕ КОМУНАЛНА ХИГИЕНА МАКЕДОНСКИ БРОД</t>
  </si>
  <si>
    <t>ЈАВНО КОМУНАЛНО ПРЕТПРИЈАТИЕ ПРОЛЕТЕР ЦО РЕСЕН</t>
  </si>
  <si>
    <t>ЈАВНО КОМУНАЛНО ПРЕТПРИЈАТИЕ ТЕТОВО</t>
  </si>
  <si>
    <t>ЈАВНО ПРЕТПРИЈАТИЕ ВОДОВОД И КАНАЛИЗАЦИЈА-СКОПЈЕ</t>
  </si>
  <si>
    <t>ЈАВНО ПРЕТПРИЈАТИЕ ВОДОВОД И КАНАЛИЗАЦИЈА СТРУГА</t>
  </si>
  <si>
    <t>ЈАВНО ПРЕТПРИЈАТИЕ ВОДОВОД КУМАНОВО</t>
  </si>
  <si>
    <t>ЈАВНО ПРЕТПРИЈАТИЕ ВОДОВОД ОХРИД</t>
  </si>
  <si>
    <t>ЈАВНО ПРЕТПРИЈАТИЕ ЗА ДЕПОНИРАЊЕ НА КОМУНАЛЕН ОТПАД ДРИСЛА СКОПЈЕ</t>
  </si>
  <si>
    <t>ЈАВНО ПРЕТПРИЈАТИЕ ЗА КОМУНАЛНА ДЕЈНОСТ ОХРИДСКИ КОМУНАЛЕЦ ОХРИД</t>
  </si>
  <si>
    <t>ЈАВНО ПРЕТПРИЈАТИЕ ЗА КОМУНАЛНИ ДЕЈНОСТИ КОМУНАЛНА ХИГИЕНА НОВАЦИ</t>
  </si>
  <si>
    <t>ЈАВНО ПРЕТПРИЈАТИЕ ЗА КОМУНАЛНИ ДЕЈНОСТИ КОМУНАЛЕЦ ГЕВГЕЛИЈА</t>
  </si>
  <si>
    <t>ЈАВНО ПРЕТПРИЈАТИЕ ЗА КОМУНАЛНИ ДЕЈНОСТИ КОМУНАЛЕЦ КИЧЕВО</t>
  </si>
  <si>
    <t>ЈАВНО ПРЕТПРИЈАТИЕ ЗА КОМУНАЛНИ ДЕЈНОСТИ КОМУНАЛЕЦ Ц.О. ГОСТИВАР</t>
  </si>
  <si>
    <t>ЈАВНО ПРЕТПРИЈАТИЕ ЗА КОМУНАЛНИ ДЕЈНОСТИ КОМУНАЛЕЦ Ц.О. СТРУМИЦА</t>
  </si>
  <si>
    <t>ЈАВНО ПРЕТПРИЈАТИЕ ЗА КОМУНАЛНИ ДЕЈНОСТИ ТОПОЛКА ЧАШКА</t>
  </si>
  <si>
    <t>ЈАВНО ПРЕТПРИЈАТИЕ ЗА КОМУНАЛНИ РАБОТИ КОМУНАЛЕЦ КАВАДАРЦИ</t>
  </si>
  <si>
    <t>ЈАВНО ПРЕТПРИЈАТИЕ ЗА ПАРКОВИ И ЗЕЛЕНИЛО ЕКО СТРУГА СТРУГА</t>
  </si>
  <si>
    <t>ЈАВНО ПРЕТПРИЈАТИЕ КОМУНАЛЕЦ БИТОЛА П.О.</t>
  </si>
  <si>
    <t>ЈАВНО ПРЕТПРИЈАТИЕ КОМУНАЛНА ХИГИЕНА-СКОПЈЕ</t>
  </si>
  <si>
    <t>ЈАВНО ПРЕТПРИЈАТИЕ КОМУНАЛНА ЧИСТОТА БОГДАНЦИ</t>
  </si>
  <si>
    <t>ЈАВНО ПРЕТПРИЈАТИЕ КОМУНАЛНО СТРУГА СО Ц.О.</t>
  </si>
  <si>
    <t>ЈАВНО ПРЕТПРИЈАТИЕ ПАЗАРИШТА КУМАНОВО СО Ц.О.</t>
  </si>
  <si>
    <t>ЈАВНО ПРЕТПРИЈАТИЕ ПАРКОВИ И ЗЕЛЕНИЛО-СКОПЈЕ</t>
  </si>
  <si>
    <t>ЈАВНО ПРЕТПРИЈАТИЕ УЛИЦИ И ПАТИШТА СКОПЈЕ</t>
  </si>
  <si>
    <t>ЈАВНО ПРЕТПРИЈАТИЕ ЧИСТОТА И ЗЕЛЕНИЛО-КУМАНОВО</t>
  </si>
  <si>
    <t>КОМУНАЛНО ЈАВНО ПРЕТПРИЈАТИЕ ВОДОВОД КОЧАНИ</t>
  </si>
  <si>
    <t>ЈАВНО ПРЕТПРИЈАТИЕ ЗА ЗАЛОВУВАЊЕ И ТРЕТМАН НА БЕЗДОМНИ КУЧИЊА СТАЦИОНАР -ЛАНА СТРУМИЦА</t>
  </si>
  <si>
    <t>ЈАВНО ПРЕТПРИЈАТИЕ ЗА ЈАВНИ ПАРКИРАЛИШТА ПАРКИНЗИ НЕГОТИНО - НЕГОТИНО</t>
  </si>
  <si>
    <t>ЈАВНО ПРЕТПРИЈАТИЕ ЗА ЈАВНИ ПАРКИРАЛИШТА ПАРКИНЗИ НА ОПШТИНА ЦЕНТАР СКОПЈЕ</t>
  </si>
  <si>
    <t>ЈАВНО ПРЕТПРИЈАТИЕ ЗА ПРОСТОРНИ И УРБАНИСТИЧКИ ПЛАНОВИ КУМАНОВО-ПЛАН КУМАНОВО</t>
  </si>
  <si>
    <t>ЈАВНО ПРЕТПРИЈАТИЕ ЗА СТОПАНИСУВАЊЕ СО ЈАВЕН,ДЕЛОВЕН И ПАРКИНГ ПРОСТОР ТАУРИЈАН СТАР ДОЈРАН ДОЈРАН</t>
  </si>
  <si>
    <t>ЈАВНО ПРЕТПРИЈАТИЕ ЗА СТОПАНИСУВАЊЕ СО СПОРТСКИ И ДЕЛОВНИ ПРОСТОРИИ КАКО И ЈАВНИ ПАРКИРАЛИШТА ШКУПИ ВЈЕТЕР СКОПЈЕ</t>
  </si>
  <si>
    <t>ЈАВНО ПРЕТПРИЈАТИЕ ЗА УРБАНИСТИЧКО ПЛАНИРАЊЕ, ПРОЕКТИРАЊЕ И ИНЖЕНЕРИНГ-БИТОЛА</t>
  </si>
  <si>
    <t>ЗАЕДНИЧКО ЈАВНО ПРЕТПРИЈАТИЕ ЗА РЕГИОНАЛНО УПРАВУВАЊЕ СО ОТПАД ЕКО ИСТОК-СЕВЕРОИСТОК СВЕТИ НИКОЛЕ</t>
  </si>
  <si>
    <t xml:space="preserve">ЈАВНО КОМУНАЛНО ПРЕТПИЈАТИЕ СТАНДАРД Ц.О.ДЕБАР </t>
  </si>
  <si>
    <t>ЈАВНО ПРЕТПРИЈАТИЕ ЗА КОМУНАЛНИ ДЕЈНОСТИ КОМУНАЛЕЦ-ПОЛИН СТАР ДОЈРАН</t>
  </si>
  <si>
    <t>ЈАВНО ПРЕТПРИЈАТИЕ ЗА ВРШЕЊЕ НА КОМУНАЛНИ ДЕЈНОСТИ МИРМБАЈТЈА-ЖЕЛИНО</t>
  </si>
  <si>
    <t>ЈАВНО ПРЕТПРИЈАТИЕ ЗА КОМУНАЛНИ ДЕЈНОСТИ И ИНФРАСТРУКТУРА КРАТОВО ОД КРАТОВО</t>
  </si>
  <si>
    <t>ЈАВНО ПРЕТПРИЈАТИЕ ЗА КОМУНАЛНИ ДЕЈНОСТИ ОБЛЕШЕВО ЧЕШИНОВО -ОБЛЕШЕВО</t>
  </si>
  <si>
    <t>ЈАВНО ПРЕТПРИЈАТИЕ ЗА КОМУНАЛНО-ПРОИЗВОДНИ И УСЛУЖНИ РАБОТИ ИСАР ПО ШТИП</t>
  </si>
  <si>
    <t>ЈАВНО ПРЕТПРИЈАТИЕ ЗА СТОПАНИСУВАЊЕ, ПОСТАВУВАЊЕ И ОДРЖУВАЊЕ НА ЈАВНО ОСВЕТЛУВАЊЕ АКЦИОС СКОПЈЕ</t>
  </si>
  <si>
    <t>ЈАВНО ПРЕТПРИАТИЕ ЗА ЈАВЕН ПРЕВОЗ ТЕТОВО ТРАНСПОРТ ТЕТОВО</t>
  </si>
  <si>
    <t xml:space="preserve">година </t>
  </si>
  <si>
    <t>ЈАВНО ПРЕТПРИЈАТИЕ ЗА КОМУНАЛНИ ДЕЈНОСТИ КОМУНАЛЕЦ ПЛАСНИЦА</t>
  </si>
  <si>
    <t>ЈАВНО ПРЕТПРИЈАТИЕ ЗА ИЗГРАДБА И ОДРЖУВАЊЕ НА ЈАВЕН ПРОСТОР ЗАПАРКИРАЊЕ И УРЕДУВАЊЕ И ОРГАНИЗИРАЊЕ НА ЈАВЕН ЛОКАЛЕН ПРЕВОЗ НА ПАТНИЦИ ВО ОПШТИНАТА БИТОЛА БИТОЛА</t>
  </si>
  <si>
    <t xml:space="preserve">
ЈКП АМБИЕНТИ АРАЧИНОВО</t>
  </si>
  <si>
    <t>ЈАВНО ПРЕТПРИЈАТИЕ ЗА ИЗГРАДБА ОДРЖУВАЊЕ РЕКОНСТРУКЦИЈА НА ЛОКАЛНИПАТИШТА И ХИДРОТЕХНИЧКИ ОБЈЕКТИ НИСКОГРАДБА ОХРИД ОХРИД</t>
  </si>
  <si>
    <t>ЈП Куманово-паркинг Куманово</t>
  </si>
  <si>
    <t>ЈП ХИЃИЕНА-Теарце</t>
  </si>
  <si>
    <t>ЈКП Бутел - Скопје</t>
  </si>
  <si>
    <r>
      <t xml:space="preserve">Остварени </t>
    </r>
    <r>
      <rPr>
        <b/>
        <sz val="10"/>
        <color theme="1"/>
        <rFont val="Calibri"/>
        <family val="2"/>
        <scheme val="minor"/>
      </rPr>
      <t>приходи</t>
    </r>
    <r>
      <rPr>
        <sz val="10"/>
        <color theme="1"/>
        <rFont val="Calibri"/>
        <family val="2"/>
        <scheme val="minor"/>
      </rPr>
      <t xml:space="preserve"> во денари </t>
    </r>
  </si>
  <si>
    <r>
      <t xml:space="preserve">Просечен број на </t>
    </r>
    <r>
      <rPr>
        <b/>
        <sz val="10"/>
        <color theme="1"/>
        <rFont val="Calibri"/>
        <family val="2"/>
        <scheme val="minor"/>
      </rPr>
      <t>вработени</t>
    </r>
  </si>
  <si>
    <t>Р. Број</t>
  </si>
  <si>
    <t>Остварени приходи *во евра</t>
  </si>
  <si>
    <r>
      <t xml:space="preserve">Остварени </t>
    </r>
    <r>
      <rPr>
        <b/>
        <sz val="10"/>
        <color theme="1"/>
        <rFont val="Calibri"/>
        <family val="2"/>
        <scheme val="minor"/>
      </rPr>
      <t>расходи</t>
    </r>
    <r>
      <rPr>
        <sz val="10"/>
        <color theme="1"/>
        <rFont val="Calibri"/>
        <family val="2"/>
        <scheme val="minor"/>
      </rPr>
      <t xml:space="preserve"> *во денари</t>
    </r>
  </si>
  <si>
    <t>Остварени расходи *во евра</t>
  </si>
  <si>
    <r>
      <rPr>
        <b/>
        <sz val="10"/>
        <color theme="1"/>
        <rFont val="Calibri"/>
        <family val="2"/>
        <scheme val="minor"/>
      </rPr>
      <t>Финансиски резултати</t>
    </r>
    <r>
      <rPr>
        <sz val="10"/>
        <color theme="1"/>
        <rFont val="Calibri"/>
        <family val="2"/>
        <scheme val="minor"/>
      </rPr>
      <t xml:space="preserve"> *во денари</t>
    </r>
  </si>
  <si>
    <t>Финансиски резултат *во евра</t>
  </si>
  <si>
    <r>
      <rPr>
        <b/>
        <sz val="10"/>
        <color theme="1"/>
        <rFont val="Calibri"/>
        <family val="2"/>
        <scheme val="minor"/>
      </rPr>
      <t xml:space="preserve">Краткорочни обврски </t>
    </r>
    <r>
      <rPr>
        <sz val="10"/>
        <color theme="1"/>
        <rFont val="Calibri"/>
        <family val="2"/>
        <scheme val="minor"/>
      </rPr>
      <t xml:space="preserve">во денари </t>
    </r>
  </si>
  <si>
    <r>
      <rPr>
        <b/>
        <sz val="10"/>
        <color theme="1"/>
        <rFont val="Calibri"/>
        <family val="2"/>
        <scheme val="minor"/>
      </rPr>
      <t>Краткорочни обврски</t>
    </r>
    <r>
      <rPr>
        <sz val="10"/>
        <color theme="1"/>
        <rFont val="Calibri"/>
        <family val="2"/>
        <scheme val="minor"/>
      </rPr>
      <t xml:space="preserve"> во денари </t>
    </r>
  </si>
  <si>
    <t xml:space="preserve">Краткорочни обврски *во евра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</si>
</sst>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8">
    <xf numFmtId="0" fontId="0" fillId="0" borderId="0" xfId="0"/>
    <xf numFmtId="0" fontId="2" fillId="0" borderId="0" xfId="0" applyFont="1"/>
    <xf numFmtId="3" fontId="0" fillId="0" borderId="0" xfId="0" applyNumberFormat="1" applyAlignment="1">
      <alignment horizontal="left"/>
    </xf>
    <xf numFmtId="3" fontId="1" fillId="2" borderId="1" xfId="1" applyNumberFormat="1" applyBorder="1" applyAlignment="1">
      <alignment wrapText="1"/>
    </xf>
    <xf numFmtId="3" fontId="1" fillId="2" borderId="0" xfId="1" applyNumberFormat="1" applyBorder="1" applyAlignment="1">
      <alignment wrapText="1"/>
    </xf>
    <xf numFmtId="3" fontId="0" fillId="0" borderId="1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 applyAlignment="1">
      <alignment horizontal="left" wrapText="1"/>
    </xf>
    <xf numFmtId="3" fontId="0" fillId="0" borderId="2" xfId="0" applyNumberFormat="1" applyBorder="1" applyAlignment="1">
      <alignment horizontal="right"/>
    </xf>
    <xf numFmtId="3" fontId="1" fillId="0" borderId="0" xfId="1" applyNumberFormat="1" applyFill="1" applyBorder="1" applyAlignment="1">
      <alignment wrapText="1"/>
    </xf>
    <xf numFmtId="3" fontId="3" fillId="2" borderId="1" xfId="1" applyNumberFormat="1" applyFont="1" applyBorder="1" applyAlignment="1">
      <alignment horizontal="left" wrapText="1"/>
    </xf>
    <xf numFmtId="3" fontId="3" fillId="2" borderId="1" xfId="1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left"/>
    </xf>
    <xf numFmtId="3" fontId="3" fillId="0" borderId="1" xfId="0" applyNumberFormat="1" applyFont="1" applyBorder="1" applyAlignment="1">
      <alignment horizontal="left" wrapText="1"/>
    </xf>
    <xf numFmtId="3" fontId="3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wrapText="1"/>
    </xf>
    <xf numFmtId="3" fontId="3" fillId="3" borderId="1" xfId="1" applyNumberFormat="1" applyFont="1" applyFill="1" applyBorder="1" applyAlignment="1">
      <alignment wrapText="1"/>
    </xf>
    <xf numFmtId="3" fontId="3" fillId="4" borderId="1" xfId="1" applyNumberFormat="1" applyFont="1" applyFill="1" applyBorder="1" applyAlignment="1">
      <alignment wrapText="1"/>
    </xf>
    <xf numFmtId="3" fontId="3" fillId="5" borderId="1" xfId="1" applyNumberFormat="1" applyFont="1" applyFill="1" applyBorder="1" applyAlignment="1">
      <alignment wrapText="1"/>
    </xf>
    <xf numFmtId="3" fontId="3" fillId="6" borderId="1" xfId="1" applyNumberFormat="1" applyFont="1" applyFill="1" applyBorder="1" applyAlignment="1">
      <alignment wrapText="1"/>
    </xf>
    <xf numFmtId="3" fontId="3" fillId="7" borderId="1" xfId="1" applyNumberFormat="1" applyFont="1" applyFill="1" applyBorder="1" applyAlignment="1">
      <alignment wrapText="1"/>
    </xf>
    <xf numFmtId="3" fontId="3" fillId="8" borderId="1" xfId="1" applyNumberFormat="1" applyFont="1" applyFill="1" applyBorder="1" applyAlignment="1">
      <alignment wrapText="1"/>
    </xf>
    <xf numFmtId="3" fontId="3" fillId="9" borderId="1" xfId="1" applyNumberFormat="1" applyFont="1" applyFill="1" applyBorder="1" applyAlignment="1">
      <alignment wrapText="1"/>
    </xf>
    <xf numFmtId="3" fontId="3" fillId="10" borderId="1" xfId="1" applyNumberFormat="1" applyFont="1" applyFill="1" applyBorder="1" applyAlignment="1">
      <alignment wrapText="1"/>
    </xf>
    <xf numFmtId="3" fontId="3" fillId="11" borderId="1" xfId="1" applyNumberFormat="1" applyFont="1" applyFill="1" applyBorder="1" applyAlignment="1">
      <alignment wrapText="1"/>
    </xf>
    <xf numFmtId="0" fontId="4" fillId="12" borderId="0" xfId="0" applyFont="1" applyFill="1"/>
    <xf numFmtId="0" fontId="4" fillId="12" borderId="1" xfId="0" applyFont="1" applyFill="1" applyBorder="1"/>
    <xf numFmtId="0" fontId="4" fillId="12" borderId="1" xfId="0" applyFont="1" applyFill="1" applyBorder="1" applyAlignment="1">
      <alignment horizontal="right"/>
    </xf>
  </cellXfs>
  <cellStyles count="2">
    <cellStyle name="20% - Accent3" xfId="1" builtinId="3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77DAE-CE99-4CF5-A2A0-E4C249F4A948}">
  <sheetPr>
    <pageSetUpPr fitToPage="1"/>
  </sheetPr>
  <dimension ref="A1:BU145"/>
  <sheetViews>
    <sheetView tabSelected="1" zoomScale="110" zoomScaleNormal="110" workbookViewId="0"/>
  </sheetViews>
  <sheetFormatPr defaultColWidth="9.140625" defaultRowHeight="15" x14ac:dyDescent="0.25"/>
  <cols>
    <col min="1" max="1" width="9.28515625" style="2" customWidth="1"/>
    <col min="2" max="2" width="61.7109375" style="7" customWidth="1"/>
    <col min="3" max="3" width="14.85546875" style="6" customWidth="1"/>
    <col min="4" max="4" width="13.7109375" style="6" customWidth="1"/>
    <col min="5" max="5" width="14.7109375" style="6" customWidth="1"/>
    <col min="6" max="6" width="13.85546875" style="6" customWidth="1"/>
    <col min="7" max="7" width="14.42578125" style="6" customWidth="1"/>
    <col min="8" max="8" width="13.42578125" style="6" customWidth="1"/>
    <col min="9" max="9" width="16.42578125" style="6" customWidth="1"/>
    <col min="10" max="10" width="19" style="6" customWidth="1"/>
    <col min="11" max="11" width="16.85546875" style="6" customWidth="1"/>
    <col min="12" max="12" width="16.140625" style="6" customWidth="1"/>
    <col min="13" max="13" width="15.85546875" style="6" customWidth="1"/>
    <col min="14" max="14" width="15" style="6" customWidth="1"/>
    <col min="15" max="15" width="14.28515625" style="6" customWidth="1"/>
    <col min="16" max="16" width="16" style="6" customWidth="1"/>
    <col min="17" max="17" width="15.85546875" style="6" customWidth="1"/>
    <col min="18" max="18" width="14.42578125" style="6" customWidth="1"/>
    <col min="19" max="19" width="13.7109375" style="6" customWidth="1"/>
    <col min="20" max="20" width="14" style="6" customWidth="1"/>
    <col min="21" max="21" width="11.7109375" style="6" customWidth="1"/>
    <col min="22" max="22" width="10.140625" style="6" customWidth="1"/>
    <col min="23" max="23" width="11" style="6" customWidth="1"/>
    <col min="24" max="24" width="17.140625" style="6" customWidth="1"/>
    <col min="25" max="25" width="17.28515625" style="6" customWidth="1"/>
    <col min="26" max="26" width="16.140625" style="6" customWidth="1"/>
    <col min="27" max="27" width="14" style="6" customWidth="1"/>
    <col min="28" max="28" width="13.7109375" style="6" customWidth="1"/>
    <col min="29" max="29" width="12.5703125" style="8" customWidth="1"/>
    <col min="30" max="16384" width="9.140625" style="6"/>
  </cols>
  <sheetData>
    <row r="1" spans="1:73" s="3" customFormat="1" ht="39" x14ac:dyDescent="0.25">
      <c r="A1" s="10" t="s">
        <v>132</v>
      </c>
      <c r="B1" s="11" t="s">
        <v>0</v>
      </c>
      <c r="C1" s="16" t="s">
        <v>130</v>
      </c>
      <c r="D1" s="16" t="s">
        <v>130</v>
      </c>
      <c r="E1" s="16" t="s">
        <v>130</v>
      </c>
      <c r="F1" s="17" t="s">
        <v>133</v>
      </c>
      <c r="G1" s="17" t="s">
        <v>133</v>
      </c>
      <c r="H1" s="17" t="s">
        <v>133</v>
      </c>
      <c r="I1" s="18" t="s">
        <v>134</v>
      </c>
      <c r="J1" s="18" t="s">
        <v>134</v>
      </c>
      <c r="K1" s="18" t="s">
        <v>134</v>
      </c>
      <c r="L1" s="19" t="s">
        <v>135</v>
      </c>
      <c r="M1" s="19" t="s">
        <v>135</v>
      </c>
      <c r="N1" s="19" t="s">
        <v>135</v>
      </c>
      <c r="O1" s="20" t="s">
        <v>136</v>
      </c>
      <c r="P1" s="20" t="s">
        <v>136</v>
      </c>
      <c r="Q1" s="20" t="s">
        <v>136</v>
      </c>
      <c r="R1" s="21" t="s">
        <v>137</v>
      </c>
      <c r="S1" s="21" t="s">
        <v>137</v>
      </c>
      <c r="T1" s="21" t="s">
        <v>137</v>
      </c>
      <c r="U1" s="22" t="s">
        <v>131</v>
      </c>
      <c r="V1" s="22" t="s">
        <v>131</v>
      </c>
      <c r="W1" s="22" t="s">
        <v>131</v>
      </c>
      <c r="X1" s="23" t="s">
        <v>138</v>
      </c>
      <c r="Y1" s="23" t="s">
        <v>139</v>
      </c>
      <c r="Z1" s="23" t="s">
        <v>138</v>
      </c>
      <c r="AA1" s="24" t="s">
        <v>140</v>
      </c>
      <c r="AB1" s="24" t="s">
        <v>140</v>
      </c>
      <c r="AC1" s="24" t="s">
        <v>140</v>
      </c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4"/>
      <c r="BQ1" s="4"/>
      <c r="BR1" s="4"/>
      <c r="BS1" s="4"/>
      <c r="BT1" s="4"/>
      <c r="BU1" s="4"/>
    </row>
    <row r="2" spans="1:73" s="1" customFormat="1" x14ac:dyDescent="0.25">
      <c r="A2" s="25"/>
      <c r="B2" s="26" t="s">
        <v>122</v>
      </c>
      <c r="C2" s="27">
        <v>2022</v>
      </c>
      <c r="D2" s="27">
        <v>2023</v>
      </c>
      <c r="E2" s="27">
        <v>2024</v>
      </c>
      <c r="F2" s="27">
        <v>2022</v>
      </c>
      <c r="G2" s="27">
        <v>2023</v>
      </c>
      <c r="H2" s="27">
        <v>2024</v>
      </c>
      <c r="I2" s="27">
        <v>2022</v>
      </c>
      <c r="J2" s="27">
        <v>2023</v>
      </c>
      <c r="K2" s="27">
        <v>2024</v>
      </c>
      <c r="L2" s="27">
        <v>2022</v>
      </c>
      <c r="M2" s="27">
        <v>2023</v>
      </c>
      <c r="N2" s="27">
        <v>2024</v>
      </c>
      <c r="O2" s="27">
        <v>2022</v>
      </c>
      <c r="P2" s="27">
        <v>2023</v>
      </c>
      <c r="Q2" s="27">
        <v>2024</v>
      </c>
      <c r="R2" s="27">
        <v>2022</v>
      </c>
      <c r="S2" s="27">
        <v>2023</v>
      </c>
      <c r="T2" s="27">
        <v>2024</v>
      </c>
      <c r="U2" s="27">
        <v>2022</v>
      </c>
      <c r="V2" s="27">
        <v>2023</v>
      </c>
      <c r="W2" s="27">
        <v>2024</v>
      </c>
      <c r="X2" s="27">
        <v>2022</v>
      </c>
      <c r="Y2" s="27">
        <v>2023</v>
      </c>
      <c r="Z2" s="27">
        <v>2024</v>
      </c>
      <c r="AA2" s="27">
        <v>2022</v>
      </c>
      <c r="AB2" s="27">
        <v>2023</v>
      </c>
      <c r="AC2" s="27">
        <v>2024</v>
      </c>
    </row>
    <row r="3" spans="1:73" s="5" customFormat="1" x14ac:dyDescent="0.25">
      <c r="A3" s="12">
        <v>1</v>
      </c>
      <c r="B3" s="13" t="s">
        <v>121</v>
      </c>
      <c r="C3" s="14">
        <v>8233856</v>
      </c>
      <c r="D3" s="14">
        <v>24867415</v>
      </c>
      <c r="E3" s="14">
        <v>26030514</v>
      </c>
      <c r="F3" s="14">
        <f>C3/61.5</f>
        <v>133883.83739837399</v>
      </c>
      <c r="G3" s="14">
        <f>D3/61.5</f>
        <v>404348.2113821138</v>
      </c>
      <c r="H3" s="14">
        <f>E3/61.5</f>
        <v>423260.39024390245</v>
      </c>
      <c r="I3" s="14">
        <v>12326672</v>
      </c>
      <c r="J3" s="14">
        <v>24534396</v>
      </c>
      <c r="K3" s="14">
        <v>26027091</v>
      </c>
      <c r="L3" s="14">
        <f>I3/61.5</f>
        <v>200433.69105691058</v>
      </c>
      <c r="M3" s="14">
        <f>J3/61.5</f>
        <v>398933.26829268294</v>
      </c>
      <c r="N3" s="14">
        <f>K3/61.5</f>
        <v>423204.73170731706</v>
      </c>
      <c r="O3" s="14">
        <v>-4092816</v>
      </c>
      <c r="P3" s="14">
        <v>288128</v>
      </c>
      <c r="Q3" s="14">
        <v>3423</v>
      </c>
      <c r="R3" s="14">
        <f t="shared" ref="R3:R19" si="0">O3/61.5</f>
        <v>-66549.85365853658</v>
      </c>
      <c r="S3" s="14">
        <f t="shared" ref="S3:S19" si="1">P3/61.5</f>
        <v>4685.0081300813008</v>
      </c>
      <c r="T3" s="14">
        <f t="shared" ref="T3:T19" si="2">Q3/61.5</f>
        <v>55.658536585365852</v>
      </c>
      <c r="U3" s="14">
        <v>1</v>
      </c>
      <c r="V3" s="14">
        <v>1</v>
      </c>
      <c r="W3" s="14">
        <v>1</v>
      </c>
      <c r="X3" s="14">
        <v>4069619</v>
      </c>
      <c r="Y3" s="14">
        <v>2708648</v>
      </c>
      <c r="Z3" s="14">
        <v>8860547</v>
      </c>
      <c r="AA3" s="14">
        <f>X3/61.5</f>
        <v>66172.666666666672</v>
      </c>
      <c r="AB3" s="14">
        <f>Y3/61.5</f>
        <v>44043.056910569103</v>
      </c>
      <c r="AC3" s="14">
        <f>Z3/61.5</f>
        <v>144073.9349593496</v>
      </c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</row>
    <row r="4" spans="1:73" s="5" customFormat="1" x14ac:dyDescent="0.25">
      <c r="A4" s="12">
        <v>2</v>
      </c>
      <c r="B4" s="13" t="s">
        <v>63</v>
      </c>
      <c r="C4" s="14">
        <v>25952876</v>
      </c>
      <c r="D4" s="14">
        <v>29205840</v>
      </c>
      <c r="E4" s="14">
        <v>29287640</v>
      </c>
      <c r="F4" s="14">
        <f t="shared" ref="F4:F65" si="3">C4/61.5</f>
        <v>421997.98373983742</v>
      </c>
      <c r="G4" s="14">
        <f t="shared" ref="G4:G65" si="4">D4/61.5</f>
        <v>474891.70731707319</v>
      </c>
      <c r="H4" s="14">
        <f t="shared" ref="H4:H65" si="5">E4/61.5</f>
        <v>476221.7886178862</v>
      </c>
      <c r="I4" s="14">
        <v>27364054</v>
      </c>
      <c r="J4" s="14">
        <v>29885768</v>
      </c>
      <c r="K4" s="14">
        <v>31578999</v>
      </c>
      <c r="L4" s="14">
        <f t="shared" ref="L4:L65" si="6">I4/61.5</f>
        <v>444943.96747967479</v>
      </c>
      <c r="M4" s="14">
        <f t="shared" ref="M4:M65" si="7">J4/61.5</f>
        <v>485947.44715447153</v>
      </c>
      <c r="N4" s="14">
        <f t="shared" ref="N4:N65" si="8">K4/61.5</f>
        <v>513479.65853658534</v>
      </c>
      <c r="O4" s="14">
        <v>-1411178</v>
      </c>
      <c r="P4" s="14">
        <v>-679928</v>
      </c>
      <c r="Q4" s="14">
        <v>-2291359</v>
      </c>
      <c r="R4" s="14">
        <f t="shared" si="0"/>
        <v>-22945.983739837397</v>
      </c>
      <c r="S4" s="14">
        <f t="shared" si="1"/>
        <v>-11055.739837398374</v>
      </c>
      <c r="T4" s="14">
        <f t="shared" si="2"/>
        <v>-37257.869918699187</v>
      </c>
      <c r="U4" s="14">
        <v>7</v>
      </c>
      <c r="V4" s="14">
        <v>7</v>
      </c>
      <c r="W4" s="14">
        <v>6</v>
      </c>
      <c r="X4" s="14">
        <v>9827641</v>
      </c>
      <c r="Y4" s="14">
        <v>10534934</v>
      </c>
      <c r="Z4" s="14">
        <v>14479287</v>
      </c>
      <c r="AA4" s="14">
        <f t="shared" ref="AA4:AA65" si="9">X4/61.5</f>
        <v>159799.0406504065</v>
      </c>
      <c r="AB4" s="14">
        <f t="shared" ref="AB4:AB65" si="10">Y4/61.5</f>
        <v>171299.73983739837</v>
      </c>
      <c r="AC4" s="14">
        <f t="shared" ref="AC4:AC65" si="11">Z4/61.5</f>
        <v>235435.56097560975</v>
      </c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</row>
    <row r="5" spans="1:73" s="5" customFormat="1" ht="26.25" x14ac:dyDescent="0.25">
      <c r="A5" s="12">
        <v>3</v>
      </c>
      <c r="B5" s="13" t="s">
        <v>64</v>
      </c>
      <c r="C5" s="14">
        <v>0</v>
      </c>
      <c r="D5" s="14">
        <v>28205488</v>
      </c>
      <c r="E5" s="14">
        <v>34090425</v>
      </c>
      <c r="F5" s="14">
        <f t="shared" si="3"/>
        <v>0</v>
      </c>
      <c r="G5" s="14">
        <f t="shared" si="4"/>
        <v>458625.82113821141</v>
      </c>
      <c r="H5" s="14">
        <f t="shared" si="5"/>
        <v>554315.85365853657</v>
      </c>
      <c r="I5" s="14">
        <v>513583</v>
      </c>
      <c r="J5" s="14">
        <v>27842708</v>
      </c>
      <c r="K5" s="14">
        <v>33697684</v>
      </c>
      <c r="L5" s="14">
        <f t="shared" si="6"/>
        <v>8350.9430894308935</v>
      </c>
      <c r="M5" s="14">
        <f t="shared" si="7"/>
        <v>452726.9593495935</v>
      </c>
      <c r="N5" s="14">
        <f t="shared" si="8"/>
        <v>547929.82113821141</v>
      </c>
      <c r="O5" s="14">
        <v>-513583</v>
      </c>
      <c r="P5" s="14">
        <v>318989</v>
      </c>
      <c r="Q5" s="14">
        <v>336481</v>
      </c>
      <c r="R5" s="14">
        <f t="shared" si="0"/>
        <v>-8350.9430894308935</v>
      </c>
      <c r="S5" s="14">
        <f t="shared" si="1"/>
        <v>5186.8130081300815</v>
      </c>
      <c r="T5" s="14">
        <f t="shared" si="2"/>
        <v>5471.2357723577234</v>
      </c>
      <c r="U5" s="14">
        <v>1</v>
      </c>
      <c r="V5" s="14">
        <v>16</v>
      </c>
      <c r="W5" s="14">
        <v>21</v>
      </c>
      <c r="X5" s="14">
        <v>210129</v>
      </c>
      <c r="Y5" s="14">
        <v>11982770</v>
      </c>
      <c r="Z5" s="14">
        <v>18530524</v>
      </c>
      <c r="AA5" s="14">
        <f t="shared" si="9"/>
        <v>3416.731707317073</v>
      </c>
      <c r="AB5" s="14">
        <f t="shared" si="10"/>
        <v>194841.78861788617</v>
      </c>
      <c r="AC5" s="14">
        <f t="shared" si="11"/>
        <v>301309.33333333331</v>
      </c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</row>
    <row r="6" spans="1:73" s="5" customFormat="1" x14ac:dyDescent="0.25">
      <c r="A6" s="12">
        <v>4</v>
      </c>
      <c r="B6" s="13" t="s">
        <v>65</v>
      </c>
      <c r="C6" s="14">
        <v>45091312</v>
      </c>
      <c r="D6" s="14">
        <v>53218610</v>
      </c>
      <c r="E6" s="14">
        <v>46456197</v>
      </c>
      <c r="F6" s="14">
        <f t="shared" si="3"/>
        <v>733192.06504065043</v>
      </c>
      <c r="G6" s="14">
        <f t="shared" si="4"/>
        <v>865343.25203252037</v>
      </c>
      <c r="H6" s="14">
        <f t="shared" si="5"/>
        <v>755385.31707317068</v>
      </c>
      <c r="I6" s="14">
        <v>40700566</v>
      </c>
      <c r="J6" s="14">
        <v>47875479</v>
      </c>
      <c r="K6" s="14">
        <v>53433451</v>
      </c>
      <c r="L6" s="14">
        <f t="shared" si="6"/>
        <v>661797.82113821141</v>
      </c>
      <c r="M6" s="14">
        <f t="shared" si="7"/>
        <v>778463.07317073166</v>
      </c>
      <c r="N6" s="14">
        <f t="shared" si="8"/>
        <v>868836.60162601632</v>
      </c>
      <c r="O6" s="14">
        <v>3951671</v>
      </c>
      <c r="P6" s="14">
        <v>5136018</v>
      </c>
      <c r="Q6" s="14">
        <v>-6977254</v>
      </c>
      <c r="R6" s="14">
        <f t="shared" si="0"/>
        <v>64254.813008130084</v>
      </c>
      <c r="S6" s="14">
        <f t="shared" si="1"/>
        <v>83512.487804878052</v>
      </c>
      <c r="T6" s="14">
        <f t="shared" si="2"/>
        <v>-113451.28455284552</v>
      </c>
      <c r="U6" s="14">
        <v>55</v>
      </c>
      <c r="V6" s="14">
        <v>53</v>
      </c>
      <c r="W6" s="14">
        <v>71</v>
      </c>
      <c r="X6" s="14">
        <v>17088648</v>
      </c>
      <c r="Y6" s="14">
        <v>15888420</v>
      </c>
      <c r="Z6" s="14">
        <v>27023501</v>
      </c>
      <c r="AA6" s="14">
        <f t="shared" si="9"/>
        <v>277864.19512195123</v>
      </c>
      <c r="AB6" s="14">
        <f t="shared" si="10"/>
        <v>258348.29268292684</v>
      </c>
      <c r="AC6" s="14">
        <f t="shared" si="11"/>
        <v>439406.52032520325</v>
      </c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</row>
    <row r="7" spans="1:73" s="5" customFormat="1" x14ac:dyDescent="0.25">
      <c r="A7" s="12">
        <v>5</v>
      </c>
      <c r="B7" s="13" t="s">
        <v>66</v>
      </c>
      <c r="C7" s="14">
        <v>4084221</v>
      </c>
      <c r="D7" s="14">
        <v>5626693</v>
      </c>
      <c r="E7" s="14">
        <v>6446181</v>
      </c>
      <c r="F7" s="14">
        <f t="shared" si="3"/>
        <v>66410.097560975613</v>
      </c>
      <c r="G7" s="14">
        <f t="shared" si="4"/>
        <v>91490.94308943089</v>
      </c>
      <c r="H7" s="14">
        <f t="shared" si="5"/>
        <v>104815.95121951219</v>
      </c>
      <c r="I7" s="14">
        <v>4012034</v>
      </c>
      <c r="J7" s="14">
        <v>5569803</v>
      </c>
      <c r="K7" s="14">
        <v>6156440</v>
      </c>
      <c r="L7" s="14">
        <f t="shared" si="6"/>
        <v>65236.325203252032</v>
      </c>
      <c r="M7" s="14">
        <f t="shared" si="7"/>
        <v>90565.902439024387</v>
      </c>
      <c r="N7" s="14">
        <f t="shared" si="8"/>
        <v>100104.71544715448</v>
      </c>
      <c r="O7" s="14">
        <v>31345</v>
      </c>
      <c r="P7" s="14">
        <v>56890</v>
      </c>
      <c r="Q7" s="14">
        <v>289741</v>
      </c>
      <c r="R7" s="14">
        <f t="shared" si="0"/>
        <v>509.67479674796749</v>
      </c>
      <c r="S7" s="14">
        <f t="shared" si="1"/>
        <v>925.04065040650403</v>
      </c>
      <c r="T7" s="14">
        <f t="shared" si="2"/>
        <v>4711.2357723577234</v>
      </c>
      <c r="U7" s="14">
        <v>6</v>
      </c>
      <c r="V7" s="14">
        <v>6</v>
      </c>
      <c r="W7" s="14">
        <v>6</v>
      </c>
      <c r="X7" s="14">
        <v>308400</v>
      </c>
      <c r="Y7" s="14">
        <v>505421</v>
      </c>
      <c r="Z7" s="14">
        <v>34257</v>
      </c>
      <c r="AA7" s="14">
        <f t="shared" si="9"/>
        <v>5014.6341463414637</v>
      </c>
      <c r="AB7" s="14">
        <f t="shared" si="10"/>
        <v>8218.2276422764226</v>
      </c>
      <c r="AC7" s="14">
        <f t="shared" si="11"/>
        <v>557.02439024390242</v>
      </c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</row>
    <row r="8" spans="1:73" s="5" customFormat="1" ht="26.25" x14ac:dyDescent="0.25">
      <c r="A8" s="12">
        <v>6</v>
      </c>
      <c r="B8" s="13" t="s">
        <v>67</v>
      </c>
      <c r="C8" s="14">
        <v>45749178</v>
      </c>
      <c r="D8" s="14">
        <v>58182811</v>
      </c>
      <c r="E8" s="14">
        <v>42767231</v>
      </c>
      <c r="F8" s="14">
        <f t="shared" si="3"/>
        <v>743889.07317073166</v>
      </c>
      <c r="G8" s="14">
        <f t="shared" si="4"/>
        <v>946061.96747967484</v>
      </c>
      <c r="H8" s="14">
        <f t="shared" si="5"/>
        <v>695402.13008130086</v>
      </c>
      <c r="I8" s="14">
        <v>40333381</v>
      </c>
      <c r="J8" s="14">
        <v>43453328</v>
      </c>
      <c r="K8" s="14">
        <v>45475284</v>
      </c>
      <c r="L8" s="14">
        <f t="shared" si="6"/>
        <v>655827.33333333337</v>
      </c>
      <c r="M8" s="14">
        <f t="shared" si="7"/>
        <v>706558.17886178859</v>
      </c>
      <c r="N8" s="14">
        <f t="shared" si="8"/>
        <v>739435.51219512196</v>
      </c>
      <c r="O8" s="14">
        <v>4774300</v>
      </c>
      <c r="P8" s="14">
        <v>13206133</v>
      </c>
      <c r="Q8" s="14">
        <v>-2708053</v>
      </c>
      <c r="R8" s="14">
        <f t="shared" si="0"/>
        <v>77630.894308943083</v>
      </c>
      <c r="S8" s="14">
        <f t="shared" si="1"/>
        <v>214733.86991869917</v>
      </c>
      <c r="T8" s="14">
        <f t="shared" si="2"/>
        <v>-44033.382113821135</v>
      </c>
      <c r="U8" s="14">
        <v>18</v>
      </c>
      <c r="V8" s="14">
        <v>18</v>
      </c>
      <c r="W8" s="14">
        <v>18</v>
      </c>
      <c r="X8" s="14">
        <v>10469943</v>
      </c>
      <c r="Y8" s="14">
        <v>10488270</v>
      </c>
      <c r="Z8" s="14">
        <v>11191706</v>
      </c>
      <c r="AA8" s="14">
        <f t="shared" si="9"/>
        <v>170242.9756097561</v>
      </c>
      <c r="AB8" s="14">
        <f t="shared" si="10"/>
        <v>170540.9756097561</v>
      </c>
      <c r="AC8" s="14">
        <f t="shared" si="11"/>
        <v>181978.9593495935</v>
      </c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</row>
    <row r="9" spans="1:73" s="5" customFormat="1" ht="26.25" x14ac:dyDescent="0.25">
      <c r="A9" s="12">
        <v>7</v>
      </c>
      <c r="B9" s="13" t="s">
        <v>106</v>
      </c>
      <c r="C9" s="14">
        <v>1924200</v>
      </c>
      <c r="D9" s="14">
        <v>9064350</v>
      </c>
      <c r="E9" s="14">
        <v>11251880</v>
      </c>
      <c r="F9" s="14">
        <f t="shared" si="3"/>
        <v>31287.804878048781</v>
      </c>
      <c r="G9" s="14">
        <f t="shared" si="4"/>
        <v>147387.80487804877</v>
      </c>
      <c r="H9" s="14">
        <f t="shared" si="5"/>
        <v>182957.39837398374</v>
      </c>
      <c r="I9" s="14">
        <v>2647131</v>
      </c>
      <c r="J9" s="14">
        <v>10780507</v>
      </c>
      <c r="K9" s="14">
        <v>12477315</v>
      </c>
      <c r="L9" s="14">
        <f t="shared" si="6"/>
        <v>43042.780487804877</v>
      </c>
      <c r="M9" s="14">
        <f t="shared" si="7"/>
        <v>175292.79674796748</v>
      </c>
      <c r="N9" s="14">
        <f t="shared" si="8"/>
        <v>202883.17073170733</v>
      </c>
      <c r="O9" s="14">
        <v>-722931</v>
      </c>
      <c r="P9" s="14">
        <v>-1716157</v>
      </c>
      <c r="Q9" s="14">
        <v>-1225435</v>
      </c>
      <c r="R9" s="14">
        <f t="shared" si="0"/>
        <v>-11754.975609756097</v>
      </c>
      <c r="S9" s="14">
        <f t="shared" si="1"/>
        <v>-27904.9918699187</v>
      </c>
      <c r="T9" s="14">
        <f t="shared" si="2"/>
        <v>-19925.772357723577</v>
      </c>
      <c r="U9" s="14">
        <v>5</v>
      </c>
      <c r="V9" s="14">
        <v>9</v>
      </c>
      <c r="W9" s="14">
        <v>10</v>
      </c>
      <c r="X9" s="14">
        <v>83938</v>
      </c>
      <c r="Y9" s="14">
        <v>89330</v>
      </c>
      <c r="Z9" s="14">
        <v>299143</v>
      </c>
      <c r="AA9" s="14">
        <f t="shared" si="9"/>
        <v>1364.8455284552845</v>
      </c>
      <c r="AB9" s="14">
        <f t="shared" si="10"/>
        <v>1452.520325203252</v>
      </c>
      <c r="AC9" s="14">
        <f t="shared" si="11"/>
        <v>4864.1138211382113</v>
      </c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</row>
    <row r="10" spans="1:73" s="5" customFormat="1" ht="39" x14ac:dyDescent="0.25">
      <c r="A10" s="12">
        <v>8</v>
      </c>
      <c r="B10" s="13" t="s">
        <v>124</v>
      </c>
      <c r="C10" s="15">
        <v>30287520</v>
      </c>
      <c r="D10" s="15">
        <v>41306108</v>
      </c>
      <c r="E10" s="15">
        <v>47694037</v>
      </c>
      <c r="F10" s="14">
        <f t="shared" si="3"/>
        <v>492480</v>
      </c>
      <c r="G10" s="14">
        <f t="shared" si="4"/>
        <v>671644.03252032516</v>
      </c>
      <c r="H10" s="14">
        <f t="shared" si="5"/>
        <v>775512.79674796748</v>
      </c>
      <c r="I10" s="15">
        <v>31510446</v>
      </c>
      <c r="J10" s="15">
        <v>42875809</v>
      </c>
      <c r="K10" s="15">
        <v>50918272</v>
      </c>
      <c r="L10" s="14">
        <f t="shared" si="6"/>
        <v>512364.97560975607</v>
      </c>
      <c r="M10" s="14">
        <f t="shared" si="7"/>
        <v>697167.62601626012</v>
      </c>
      <c r="N10" s="14">
        <f t="shared" si="8"/>
        <v>827939.38211382111</v>
      </c>
      <c r="O10" s="14">
        <v>-1222926</v>
      </c>
      <c r="P10" s="14">
        <v>-1569701</v>
      </c>
      <c r="Q10" s="14">
        <v>-3224235</v>
      </c>
      <c r="R10" s="14">
        <f t="shared" si="0"/>
        <v>-19884.975609756097</v>
      </c>
      <c r="S10" s="14">
        <f t="shared" si="1"/>
        <v>-25523.593495934958</v>
      </c>
      <c r="T10" s="14">
        <f t="shared" si="2"/>
        <v>-52426.585365853658</v>
      </c>
      <c r="U10" s="14">
        <v>50</v>
      </c>
      <c r="V10" s="14">
        <v>61</v>
      </c>
      <c r="W10" s="14">
        <v>60</v>
      </c>
      <c r="X10" s="14">
        <v>5142574</v>
      </c>
      <c r="Y10" s="14">
        <v>10589077</v>
      </c>
      <c r="Z10" s="14">
        <v>15526205</v>
      </c>
      <c r="AA10" s="14">
        <f t="shared" si="9"/>
        <v>83619.08943089431</v>
      </c>
      <c r="AB10" s="14">
        <f t="shared" si="10"/>
        <v>172180.11382113822</v>
      </c>
      <c r="AC10" s="14">
        <f t="shared" si="11"/>
        <v>252458.61788617886</v>
      </c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</row>
    <row r="11" spans="1:73" s="5" customFormat="1" ht="39" x14ac:dyDescent="0.25">
      <c r="A11" s="12">
        <v>9</v>
      </c>
      <c r="B11" s="13" t="s">
        <v>22</v>
      </c>
      <c r="C11" s="14">
        <v>46704978</v>
      </c>
      <c r="D11" s="14">
        <v>67120458</v>
      </c>
      <c r="E11" s="14">
        <v>70010458</v>
      </c>
      <c r="F11" s="14">
        <f t="shared" si="3"/>
        <v>759430.53658536589</v>
      </c>
      <c r="G11" s="14">
        <f t="shared" si="4"/>
        <v>1091389.5609756098</v>
      </c>
      <c r="H11" s="14">
        <f t="shared" si="5"/>
        <v>1138381.430894309</v>
      </c>
      <c r="I11" s="14">
        <v>50807280</v>
      </c>
      <c r="J11" s="14">
        <v>61887163</v>
      </c>
      <c r="K11" s="14">
        <v>67244634</v>
      </c>
      <c r="L11" s="14">
        <f t="shared" si="6"/>
        <v>826134.63414634147</v>
      </c>
      <c r="M11" s="14">
        <f t="shared" si="7"/>
        <v>1006295.3333333334</v>
      </c>
      <c r="N11" s="14">
        <f t="shared" si="8"/>
        <v>1093408.6829268292</v>
      </c>
      <c r="O11" s="14">
        <v>-4102302</v>
      </c>
      <c r="P11" s="14">
        <v>4691309</v>
      </c>
      <c r="Q11" s="14">
        <v>2765824</v>
      </c>
      <c r="R11" s="14">
        <f t="shared" si="0"/>
        <v>-66704.097560975613</v>
      </c>
      <c r="S11" s="14">
        <f t="shared" si="1"/>
        <v>76281.447154471549</v>
      </c>
      <c r="T11" s="14">
        <f t="shared" si="2"/>
        <v>44972.747967479678</v>
      </c>
      <c r="U11" s="14">
        <v>91</v>
      </c>
      <c r="V11" s="14">
        <v>91</v>
      </c>
      <c r="W11" s="14">
        <v>94</v>
      </c>
      <c r="X11" s="14">
        <v>64199549</v>
      </c>
      <c r="Y11" s="14">
        <v>68132260</v>
      </c>
      <c r="Z11" s="14">
        <v>72897245</v>
      </c>
      <c r="AA11" s="14">
        <f t="shared" si="9"/>
        <v>1043895.1056910569</v>
      </c>
      <c r="AB11" s="14">
        <f t="shared" si="10"/>
        <v>1107841.6260162601</v>
      </c>
      <c r="AC11" s="14">
        <f t="shared" si="11"/>
        <v>1185321.0569105691</v>
      </c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</row>
    <row r="12" spans="1:73" s="5" customFormat="1" ht="26.25" x14ac:dyDescent="0.25">
      <c r="A12" s="12">
        <v>10</v>
      </c>
      <c r="B12" s="13" t="s">
        <v>37</v>
      </c>
      <c r="C12" s="14">
        <v>36322112</v>
      </c>
      <c r="D12" s="14">
        <v>47479433</v>
      </c>
      <c r="E12" s="14">
        <v>44694361</v>
      </c>
      <c r="F12" s="14">
        <f t="shared" si="3"/>
        <v>590603.44715447153</v>
      </c>
      <c r="G12" s="14">
        <f t="shared" si="4"/>
        <v>772023.3008130081</v>
      </c>
      <c r="H12" s="14">
        <f t="shared" si="5"/>
        <v>726737.57723577239</v>
      </c>
      <c r="I12" s="14">
        <v>35992664</v>
      </c>
      <c r="J12" s="14">
        <v>48014775</v>
      </c>
      <c r="K12" s="14">
        <v>45409851</v>
      </c>
      <c r="L12" s="14">
        <f t="shared" si="6"/>
        <v>585246.56910569104</v>
      </c>
      <c r="M12" s="14">
        <f t="shared" si="7"/>
        <v>780728.04878048785</v>
      </c>
      <c r="N12" s="14">
        <f t="shared" si="8"/>
        <v>738371.56097560981</v>
      </c>
      <c r="O12" s="14">
        <v>283690</v>
      </c>
      <c r="P12" s="14">
        <v>-535342</v>
      </c>
      <c r="Q12" s="14">
        <v>-715490</v>
      </c>
      <c r="R12" s="14">
        <f t="shared" si="0"/>
        <v>4612.8455284552847</v>
      </c>
      <c r="S12" s="14">
        <f t="shared" si="1"/>
        <v>-8704.7479674796741</v>
      </c>
      <c r="T12" s="14">
        <f t="shared" si="2"/>
        <v>-11633.983739837398</v>
      </c>
      <c r="U12" s="14">
        <v>26</v>
      </c>
      <c r="V12" s="14">
        <v>23</v>
      </c>
      <c r="W12" s="14">
        <v>24</v>
      </c>
      <c r="X12" s="14">
        <v>6584062</v>
      </c>
      <c r="Y12" s="14">
        <v>5656470</v>
      </c>
      <c r="Z12" s="14">
        <v>14061716</v>
      </c>
      <c r="AA12" s="14">
        <f t="shared" si="9"/>
        <v>107057.91869918699</v>
      </c>
      <c r="AB12" s="14">
        <f t="shared" si="10"/>
        <v>91975.121951219509</v>
      </c>
      <c r="AC12" s="14">
        <f t="shared" si="11"/>
        <v>228645.78861788617</v>
      </c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</row>
    <row r="13" spans="1:73" s="5" customFormat="1" ht="26.25" x14ac:dyDescent="0.25">
      <c r="A13" s="12">
        <v>11</v>
      </c>
      <c r="B13" s="13" t="s">
        <v>107</v>
      </c>
      <c r="C13" s="14">
        <v>10220996</v>
      </c>
      <c r="D13" s="14">
        <v>11073111</v>
      </c>
      <c r="E13" s="14">
        <v>10996265</v>
      </c>
      <c r="F13" s="14">
        <f t="shared" si="3"/>
        <v>166195.05691056911</v>
      </c>
      <c r="G13" s="14">
        <f t="shared" si="4"/>
        <v>180050.58536585365</v>
      </c>
      <c r="H13" s="14">
        <f t="shared" si="5"/>
        <v>178801.05691056911</v>
      </c>
      <c r="I13" s="14">
        <v>9581103</v>
      </c>
      <c r="J13" s="14">
        <v>11061132</v>
      </c>
      <c r="K13" s="14">
        <v>12003314</v>
      </c>
      <c r="L13" s="14">
        <f t="shared" si="6"/>
        <v>155790.29268292684</v>
      </c>
      <c r="M13" s="14">
        <f t="shared" si="7"/>
        <v>179855.80487804877</v>
      </c>
      <c r="N13" s="14">
        <f t="shared" si="8"/>
        <v>195175.83739837399</v>
      </c>
      <c r="O13" s="14">
        <v>574091</v>
      </c>
      <c r="P13" s="14">
        <v>5339</v>
      </c>
      <c r="Q13" s="14">
        <v>-1007049</v>
      </c>
      <c r="R13" s="14">
        <f t="shared" si="0"/>
        <v>9334.8130081300806</v>
      </c>
      <c r="S13" s="14">
        <f t="shared" si="1"/>
        <v>86.8130081300813</v>
      </c>
      <c r="T13" s="14">
        <f t="shared" si="2"/>
        <v>-16374.780487804877</v>
      </c>
      <c r="U13" s="14">
        <v>15</v>
      </c>
      <c r="V13" s="14">
        <v>15</v>
      </c>
      <c r="W13" s="14">
        <v>15</v>
      </c>
      <c r="X13" s="14">
        <v>2004250</v>
      </c>
      <c r="Y13" s="14">
        <v>2015454</v>
      </c>
      <c r="Z13" s="14">
        <v>2243409</v>
      </c>
      <c r="AA13" s="14">
        <f t="shared" si="9"/>
        <v>32589.430894308942</v>
      </c>
      <c r="AB13" s="14">
        <f t="shared" si="10"/>
        <v>32771.609756097561</v>
      </c>
      <c r="AC13" s="14">
        <f t="shared" si="11"/>
        <v>36478.195121951219</v>
      </c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</row>
    <row r="14" spans="1:73" s="5" customFormat="1" ht="26.25" x14ac:dyDescent="0.25">
      <c r="A14" s="12">
        <v>12</v>
      </c>
      <c r="B14" s="13" t="s">
        <v>68</v>
      </c>
      <c r="C14" s="14">
        <v>222873110</v>
      </c>
      <c r="D14" s="14">
        <v>257855203</v>
      </c>
      <c r="E14" s="14">
        <v>299452651</v>
      </c>
      <c r="F14" s="14">
        <f t="shared" si="3"/>
        <v>3623953.0081300815</v>
      </c>
      <c r="G14" s="14">
        <f t="shared" si="4"/>
        <v>4192767.5284552844</v>
      </c>
      <c r="H14" s="14">
        <f t="shared" si="5"/>
        <v>4869148.7967479676</v>
      </c>
      <c r="I14" s="14">
        <v>235890779</v>
      </c>
      <c r="J14" s="14">
        <v>247298133</v>
      </c>
      <c r="K14" s="14">
        <v>265955408</v>
      </c>
      <c r="L14" s="14">
        <f t="shared" si="6"/>
        <v>3835622.4227642277</v>
      </c>
      <c r="M14" s="14">
        <f t="shared" si="7"/>
        <v>4021107.8536585364</v>
      </c>
      <c r="N14" s="14">
        <f t="shared" si="8"/>
        <v>4324478.1788617885</v>
      </c>
      <c r="O14" s="14">
        <v>-13017669</v>
      </c>
      <c r="P14" s="14">
        <v>9362467</v>
      </c>
      <c r="Q14" s="14">
        <v>30015108</v>
      </c>
      <c r="R14" s="14">
        <f t="shared" si="0"/>
        <v>-211669.41463414635</v>
      </c>
      <c r="S14" s="14">
        <f t="shared" si="1"/>
        <v>152235.23577235773</v>
      </c>
      <c r="T14" s="14">
        <f t="shared" si="2"/>
        <v>488050.53658536583</v>
      </c>
      <c r="U14" s="14">
        <v>264</v>
      </c>
      <c r="V14" s="14">
        <v>262</v>
      </c>
      <c r="W14" s="14">
        <v>258</v>
      </c>
      <c r="X14" s="14">
        <v>48304763</v>
      </c>
      <c r="Y14" s="14">
        <v>59549591</v>
      </c>
      <c r="Z14" s="14">
        <v>69559787</v>
      </c>
      <c r="AA14" s="14">
        <f t="shared" si="9"/>
        <v>785443.3008130081</v>
      </c>
      <c r="AB14" s="14">
        <f t="shared" si="10"/>
        <v>968286.03252032516</v>
      </c>
      <c r="AC14" s="14">
        <f t="shared" si="11"/>
        <v>1131053.4471544717</v>
      </c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</row>
    <row r="15" spans="1:73" s="5" customFormat="1" x14ac:dyDescent="0.25">
      <c r="A15" s="12">
        <v>13</v>
      </c>
      <c r="B15" s="13" t="s">
        <v>69</v>
      </c>
      <c r="C15" s="14">
        <v>35370792</v>
      </c>
      <c r="D15" s="14">
        <v>50693557</v>
      </c>
      <c r="E15" s="14">
        <v>54598406</v>
      </c>
      <c r="F15" s="14">
        <f t="shared" si="3"/>
        <v>575134.82926829264</v>
      </c>
      <c r="G15" s="14">
        <f t="shared" si="4"/>
        <v>824285.47967479669</v>
      </c>
      <c r="H15" s="14">
        <f t="shared" si="5"/>
        <v>887778.9593495935</v>
      </c>
      <c r="I15" s="14">
        <v>32949963</v>
      </c>
      <c r="J15" s="14">
        <v>48042333</v>
      </c>
      <c r="K15" s="14">
        <v>52553406</v>
      </c>
      <c r="L15" s="14">
        <f t="shared" si="6"/>
        <v>535771.75609756098</v>
      </c>
      <c r="M15" s="14">
        <f t="shared" si="7"/>
        <v>781176.14634146343</v>
      </c>
      <c r="N15" s="14">
        <f t="shared" si="8"/>
        <v>854526.92682926834</v>
      </c>
      <c r="O15" s="14">
        <v>2210809</v>
      </c>
      <c r="P15" s="14">
        <v>2353370</v>
      </c>
      <c r="Q15" s="14">
        <v>1804739</v>
      </c>
      <c r="R15" s="14">
        <f t="shared" si="0"/>
        <v>35948.113821138213</v>
      </c>
      <c r="S15" s="14">
        <f t="shared" si="1"/>
        <v>38266.17886178862</v>
      </c>
      <c r="T15" s="14">
        <f t="shared" si="2"/>
        <v>29345.349593495936</v>
      </c>
      <c r="U15" s="14">
        <v>42</v>
      </c>
      <c r="V15" s="14">
        <v>42</v>
      </c>
      <c r="W15" s="14">
        <v>42</v>
      </c>
      <c r="X15" s="14">
        <v>8260797</v>
      </c>
      <c r="Y15" s="14">
        <v>9447097</v>
      </c>
      <c r="Z15" s="14">
        <v>11937367</v>
      </c>
      <c r="AA15" s="14">
        <f t="shared" si="9"/>
        <v>134321.90243902439</v>
      </c>
      <c r="AB15" s="14">
        <f t="shared" si="10"/>
        <v>153611.33333333334</v>
      </c>
      <c r="AC15" s="14">
        <f t="shared" si="11"/>
        <v>194103.52845528454</v>
      </c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</row>
    <row r="16" spans="1:73" s="5" customFormat="1" ht="26.25" x14ac:dyDescent="0.25">
      <c r="A16" s="12">
        <v>14</v>
      </c>
      <c r="B16" s="13" t="s">
        <v>108</v>
      </c>
      <c r="C16" s="14">
        <v>128356858</v>
      </c>
      <c r="D16" s="14">
        <v>170821222</v>
      </c>
      <c r="E16" s="14">
        <v>240313632</v>
      </c>
      <c r="F16" s="14">
        <f t="shared" si="3"/>
        <v>2087103.3821138211</v>
      </c>
      <c r="G16" s="14">
        <f t="shared" si="4"/>
        <v>2777580.8455284555</v>
      </c>
      <c r="H16" s="14">
        <f t="shared" si="5"/>
        <v>3907538.7317073173</v>
      </c>
      <c r="I16" s="14">
        <v>126151718</v>
      </c>
      <c r="J16" s="14">
        <v>161947602</v>
      </c>
      <c r="K16" s="14">
        <v>217153681</v>
      </c>
      <c r="L16" s="14">
        <f t="shared" si="6"/>
        <v>2051247.4471544717</v>
      </c>
      <c r="M16" s="14">
        <f t="shared" si="7"/>
        <v>2633294.3414634145</v>
      </c>
      <c r="N16" s="14">
        <f t="shared" si="8"/>
        <v>3530954.162601626</v>
      </c>
      <c r="O16" s="14">
        <v>1914584</v>
      </c>
      <c r="P16" s="14">
        <v>6152820</v>
      </c>
      <c r="Q16" s="14">
        <v>20646803</v>
      </c>
      <c r="R16" s="14">
        <f t="shared" si="0"/>
        <v>31131.447154471545</v>
      </c>
      <c r="S16" s="14">
        <f t="shared" si="1"/>
        <v>100045.85365853658</v>
      </c>
      <c r="T16" s="14">
        <f t="shared" si="2"/>
        <v>335720.37398373982</v>
      </c>
      <c r="U16" s="14">
        <v>131</v>
      </c>
      <c r="V16" s="14">
        <v>113</v>
      </c>
      <c r="W16" s="14">
        <v>115</v>
      </c>
      <c r="X16" s="14">
        <v>25378196</v>
      </c>
      <c r="Y16" s="14">
        <v>16880877</v>
      </c>
      <c r="Z16" s="14">
        <v>13718942</v>
      </c>
      <c r="AA16" s="14">
        <f t="shared" si="9"/>
        <v>412653.59349593497</v>
      </c>
      <c r="AB16" s="14">
        <f t="shared" si="10"/>
        <v>274485.80487804877</v>
      </c>
      <c r="AC16" s="14">
        <f t="shared" si="11"/>
        <v>223072.22764227641</v>
      </c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</row>
    <row r="17" spans="1:73" s="5" customFormat="1" ht="26.25" x14ac:dyDescent="0.25">
      <c r="A17" s="12">
        <v>15</v>
      </c>
      <c r="B17" s="13" t="s">
        <v>109</v>
      </c>
      <c r="C17" s="14">
        <v>9160437</v>
      </c>
      <c r="D17" s="14">
        <v>12226570</v>
      </c>
      <c r="E17" s="14">
        <v>11967173</v>
      </c>
      <c r="F17" s="14">
        <f t="shared" si="3"/>
        <v>148950.19512195123</v>
      </c>
      <c r="G17" s="14">
        <f t="shared" si="4"/>
        <v>198806.01626016261</v>
      </c>
      <c r="H17" s="14">
        <f t="shared" si="5"/>
        <v>194588.17886178862</v>
      </c>
      <c r="I17" s="14">
        <v>7467091</v>
      </c>
      <c r="J17" s="14">
        <v>11718225</v>
      </c>
      <c r="K17" s="14">
        <v>11796583</v>
      </c>
      <c r="L17" s="14">
        <f t="shared" si="6"/>
        <v>121416.11382113821</v>
      </c>
      <c r="M17" s="14">
        <f t="shared" si="7"/>
        <v>190540.24390243902</v>
      </c>
      <c r="N17" s="14">
        <f t="shared" si="8"/>
        <v>191814.35772357724</v>
      </c>
      <c r="O17" s="14">
        <v>1523696</v>
      </c>
      <c r="P17" s="14">
        <v>457072</v>
      </c>
      <c r="Q17" s="14">
        <v>152853</v>
      </c>
      <c r="R17" s="14">
        <f t="shared" si="0"/>
        <v>24775.544715447155</v>
      </c>
      <c r="S17" s="14">
        <f t="shared" si="1"/>
        <v>7432.0650406504064</v>
      </c>
      <c r="T17" s="14">
        <f t="shared" si="2"/>
        <v>2485.4146341463415</v>
      </c>
      <c r="U17" s="14">
        <v>12</v>
      </c>
      <c r="V17" s="14">
        <v>12</v>
      </c>
      <c r="W17" s="14">
        <v>12</v>
      </c>
      <c r="X17" s="14">
        <v>1859938</v>
      </c>
      <c r="Y17" s="14">
        <v>2247528</v>
      </c>
      <c r="Z17" s="14">
        <v>0</v>
      </c>
      <c r="AA17" s="14">
        <f t="shared" si="9"/>
        <v>30242.89430894309</v>
      </c>
      <c r="AB17" s="14">
        <f t="shared" si="10"/>
        <v>36545.170731707316</v>
      </c>
      <c r="AC17" s="14">
        <f t="shared" si="11"/>
        <v>0</v>
      </c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</row>
    <row r="18" spans="1:73" s="5" customFormat="1" x14ac:dyDescent="0.25">
      <c r="A18" s="12">
        <v>16</v>
      </c>
      <c r="B18" s="13" t="s">
        <v>70</v>
      </c>
      <c r="C18" s="14">
        <v>62341558</v>
      </c>
      <c r="D18" s="14">
        <v>63747879</v>
      </c>
      <c r="E18" s="14">
        <v>60973552</v>
      </c>
      <c r="F18" s="14">
        <f t="shared" si="3"/>
        <v>1013683.8699186991</v>
      </c>
      <c r="G18" s="14">
        <f t="shared" si="4"/>
        <v>1036550.8780487805</v>
      </c>
      <c r="H18" s="14">
        <f t="shared" si="5"/>
        <v>991439.86991869914</v>
      </c>
      <c r="I18" s="14">
        <v>58201090</v>
      </c>
      <c r="J18" s="14">
        <v>61743816</v>
      </c>
      <c r="K18" s="14">
        <v>69396236</v>
      </c>
      <c r="L18" s="14">
        <f t="shared" si="6"/>
        <v>946359.18699186994</v>
      </c>
      <c r="M18" s="14">
        <f t="shared" si="7"/>
        <v>1003964.487804878</v>
      </c>
      <c r="N18" s="14">
        <f t="shared" si="8"/>
        <v>1128394.081300813</v>
      </c>
      <c r="O18" s="14">
        <v>3382992</v>
      </c>
      <c r="P18" s="14">
        <v>1513372</v>
      </c>
      <c r="Q18" s="14">
        <v>-8422684</v>
      </c>
      <c r="R18" s="14">
        <f t="shared" si="0"/>
        <v>55008</v>
      </c>
      <c r="S18" s="14">
        <f t="shared" si="1"/>
        <v>24607.674796747968</v>
      </c>
      <c r="T18" s="14">
        <f t="shared" si="2"/>
        <v>-136954.21138211383</v>
      </c>
      <c r="U18" s="14">
        <v>69</v>
      </c>
      <c r="V18" s="14">
        <v>67</v>
      </c>
      <c r="W18" s="14">
        <v>66</v>
      </c>
      <c r="X18" s="14">
        <v>31600524</v>
      </c>
      <c r="Y18" s="14">
        <v>26923601</v>
      </c>
      <c r="Z18" s="14">
        <v>30781017</v>
      </c>
      <c r="AA18" s="14">
        <f t="shared" si="9"/>
        <v>513829.65853658534</v>
      </c>
      <c r="AB18" s="14">
        <f t="shared" si="10"/>
        <v>437782.1300813008</v>
      </c>
      <c r="AC18" s="14">
        <f t="shared" si="11"/>
        <v>500504.34146341466</v>
      </c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s="5" customFormat="1" ht="26.25" x14ac:dyDescent="0.25">
      <c r="A19" s="12">
        <v>17</v>
      </c>
      <c r="B19" s="13" t="s">
        <v>11</v>
      </c>
      <c r="C19" s="14">
        <v>16701733</v>
      </c>
      <c r="D19" s="14">
        <v>43934102</v>
      </c>
      <c r="E19" s="14">
        <v>39629951</v>
      </c>
      <c r="F19" s="14">
        <f t="shared" si="3"/>
        <v>271572.89430894307</v>
      </c>
      <c r="G19" s="14">
        <f t="shared" si="4"/>
        <v>714375.64227642282</v>
      </c>
      <c r="H19" s="14">
        <f t="shared" si="5"/>
        <v>644389.44715447153</v>
      </c>
      <c r="I19" s="14">
        <v>16415987</v>
      </c>
      <c r="J19" s="14">
        <v>43383070</v>
      </c>
      <c r="K19" s="14">
        <v>39265351</v>
      </c>
      <c r="L19" s="14">
        <f t="shared" si="6"/>
        <v>266926.61788617884</v>
      </c>
      <c r="M19" s="14">
        <f t="shared" si="7"/>
        <v>705415.77235772356</v>
      </c>
      <c r="N19" s="14">
        <f t="shared" si="8"/>
        <v>638460.99186991865</v>
      </c>
      <c r="O19" s="14">
        <v>285746</v>
      </c>
      <c r="P19" s="14">
        <v>495929</v>
      </c>
      <c r="Q19" s="14">
        <v>328140</v>
      </c>
      <c r="R19" s="14">
        <f t="shared" si="0"/>
        <v>4646.2764227642274</v>
      </c>
      <c r="S19" s="14">
        <f t="shared" si="1"/>
        <v>8063.8861788617887</v>
      </c>
      <c r="T19" s="14">
        <f t="shared" si="2"/>
        <v>5335.6097560975613</v>
      </c>
      <c r="U19" s="14">
        <v>3</v>
      </c>
      <c r="V19" s="14">
        <v>3</v>
      </c>
      <c r="W19" s="14">
        <v>2</v>
      </c>
      <c r="X19" s="14">
        <v>1216521</v>
      </c>
      <c r="Y19" s="14">
        <v>1397936</v>
      </c>
      <c r="Z19" s="14">
        <v>5118767</v>
      </c>
      <c r="AA19" s="14">
        <f t="shared" si="9"/>
        <v>19780.829268292684</v>
      </c>
      <c r="AB19" s="14">
        <f t="shared" si="10"/>
        <v>22730.666666666668</v>
      </c>
      <c r="AC19" s="14">
        <f t="shared" si="11"/>
        <v>83231.983739837393</v>
      </c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s="5" customFormat="1" ht="26.25" x14ac:dyDescent="0.25">
      <c r="A20" s="12">
        <v>18</v>
      </c>
      <c r="B20" s="13" t="s">
        <v>110</v>
      </c>
      <c r="C20" s="14"/>
      <c r="D20" s="14">
        <v>433206</v>
      </c>
      <c r="E20" s="14">
        <v>2016418</v>
      </c>
      <c r="F20" s="14"/>
      <c r="G20" s="14">
        <f t="shared" si="4"/>
        <v>7044</v>
      </c>
      <c r="H20" s="14">
        <f t="shared" si="5"/>
        <v>32787.284552845529</v>
      </c>
      <c r="I20" s="14"/>
      <c r="J20" s="14">
        <v>1455000</v>
      </c>
      <c r="K20" s="14">
        <v>3198802</v>
      </c>
      <c r="L20" s="14"/>
      <c r="M20" s="14">
        <f t="shared" si="7"/>
        <v>23658.536585365855</v>
      </c>
      <c r="N20" s="14">
        <f t="shared" si="8"/>
        <v>52013.040650406503</v>
      </c>
      <c r="O20" s="14"/>
      <c r="P20" s="14">
        <v>-1021794</v>
      </c>
      <c r="Q20" s="14">
        <v>-1182384</v>
      </c>
      <c r="R20" s="14"/>
      <c r="S20" s="14">
        <f t="shared" ref="S20:S51" si="12">P20/61.5</f>
        <v>-16614.536585365855</v>
      </c>
      <c r="T20" s="14">
        <f t="shared" ref="T20:T51" si="13">Q20/61.5</f>
        <v>-19225.756097560974</v>
      </c>
      <c r="U20" s="14"/>
      <c r="V20" s="14">
        <v>1</v>
      </c>
      <c r="W20" s="14">
        <v>1</v>
      </c>
      <c r="X20" s="14"/>
      <c r="Y20" s="14">
        <v>323138</v>
      </c>
      <c r="Z20" s="14">
        <v>4608</v>
      </c>
      <c r="AA20" s="14"/>
      <c r="AB20" s="14">
        <f t="shared" si="10"/>
        <v>5254.2764227642274</v>
      </c>
      <c r="AC20" s="14">
        <f t="shared" si="11"/>
        <v>74.926829268292678</v>
      </c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</row>
    <row r="21" spans="1:73" s="5" customFormat="1" ht="26.25" x14ac:dyDescent="0.25">
      <c r="A21" s="12">
        <v>19</v>
      </c>
      <c r="B21" s="13" t="s">
        <v>71</v>
      </c>
      <c r="C21" s="14">
        <v>4855025</v>
      </c>
      <c r="D21" s="14">
        <v>5329334</v>
      </c>
      <c r="E21" s="14">
        <v>6383739</v>
      </c>
      <c r="F21" s="14">
        <f t="shared" si="3"/>
        <v>78943.495934959356</v>
      </c>
      <c r="G21" s="14">
        <f t="shared" si="4"/>
        <v>86655.837398373988</v>
      </c>
      <c r="H21" s="14">
        <f t="shared" si="5"/>
        <v>103800.63414634146</v>
      </c>
      <c r="I21" s="14">
        <v>4818542</v>
      </c>
      <c r="J21" s="14">
        <v>5307029</v>
      </c>
      <c r="K21" s="14">
        <v>6099760</v>
      </c>
      <c r="L21" s="14">
        <f t="shared" si="6"/>
        <v>78350.276422764233</v>
      </c>
      <c r="M21" s="14">
        <f t="shared" si="7"/>
        <v>86293.154471544709</v>
      </c>
      <c r="N21" s="14">
        <f t="shared" si="8"/>
        <v>99183.08943089431</v>
      </c>
      <c r="O21" s="14">
        <v>36483</v>
      </c>
      <c r="P21" s="14">
        <v>14982</v>
      </c>
      <c r="Q21" s="14">
        <v>228137</v>
      </c>
      <c r="R21" s="14">
        <f t="shared" ref="R21:R52" si="14">O21/61.5</f>
        <v>593.21951219512198</v>
      </c>
      <c r="S21" s="14">
        <f t="shared" si="12"/>
        <v>243.60975609756099</v>
      </c>
      <c r="T21" s="14">
        <f t="shared" si="13"/>
        <v>3709.5447154471544</v>
      </c>
      <c r="U21" s="14">
        <v>1</v>
      </c>
      <c r="V21" s="14">
        <v>1</v>
      </c>
      <c r="W21" s="14">
        <v>2</v>
      </c>
      <c r="X21" s="14">
        <v>1427387</v>
      </c>
      <c r="Y21" s="14">
        <v>1343471</v>
      </c>
      <c r="Z21" s="14">
        <v>725016</v>
      </c>
      <c r="AA21" s="14">
        <f t="shared" si="9"/>
        <v>23209.544715447155</v>
      </c>
      <c r="AB21" s="14">
        <f t="shared" si="10"/>
        <v>21845.056910569107</v>
      </c>
      <c r="AC21" s="14">
        <f t="shared" si="11"/>
        <v>11788.878048780487</v>
      </c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s="5" customFormat="1" ht="26.25" x14ac:dyDescent="0.25">
      <c r="A22" s="12">
        <v>20</v>
      </c>
      <c r="B22" s="13" t="s">
        <v>111</v>
      </c>
      <c r="C22" s="14">
        <v>9070230</v>
      </c>
      <c r="D22" s="14">
        <v>9207459</v>
      </c>
      <c r="E22" s="14">
        <v>10261012</v>
      </c>
      <c r="F22" s="14">
        <f t="shared" si="3"/>
        <v>147483.41463414635</v>
      </c>
      <c r="G22" s="14">
        <f t="shared" si="4"/>
        <v>149714.78048780488</v>
      </c>
      <c r="H22" s="14">
        <f t="shared" si="5"/>
        <v>166845.72357723577</v>
      </c>
      <c r="I22" s="14">
        <v>8607152</v>
      </c>
      <c r="J22" s="14">
        <v>8468741</v>
      </c>
      <c r="K22" s="14">
        <v>10273242</v>
      </c>
      <c r="L22" s="14">
        <f t="shared" si="6"/>
        <v>139953.69105691058</v>
      </c>
      <c r="M22" s="14">
        <f t="shared" si="7"/>
        <v>137703.1056910569</v>
      </c>
      <c r="N22" s="14">
        <f t="shared" si="8"/>
        <v>167044.58536585365</v>
      </c>
      <c r="O22" s="14">
        <v>408348</v>
      </c>
      <c r="P22" s="14">
        <v>663532</v>
      </c>
      <c r="Q22" s="14">
        <v>-16232</v>
      </c>
      <c r="R22" s="14">
        <f t="shared" si="14"/>
        <v>6639.8048780487807</v>
      </c>
      <c r="S22" s="14">
        <f t="shared" si="12"/>
        <v>10789.138211382115</v>
      </c>
      <c r="T22" s="14">
        <f t="shared" si="13"/>
        <v>-263.9349593495935</v>
      </c>
      <c r="U22" s="14">
        <v>11</v>
      </c>
      <c r="V22" s="14">
        <v>11</v>
      </c>
      <c r="W22" s="14">
        <v>11</v>
      </c>
      <c r="X22" s="14">
        <v>578334</v>
      </c>
      <c r="Y22" s="14">
        <v>1089306</v>
      </c>
      <c r="Z22" s="14">
        <v>936745</v>
      </c>
      <c r="AA22" s="14">
        <f t="shared" si="9"/>
        <v>9403.8048780487807</v>
      </c>
      <c r="AB22" s="14">
        <f t="shared" si="10"/>
        <v>17712.292682926829</v>
      </c>
      <c r="AC22" s="14">
        <f t="shared" si="11"/>
        <v>15231.626016260163</v>
      </c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s="5" customFormat="1" ht="26.25" x14ac:dyDescent="0.25">
      <c r="A23" s="12">
        <v>21</v>
      </c>
      <c r="B23" s="13" t="s">
        <v>55</v>
      </c>
      <c r="C23" s="14">
        <v>7780377</v>
      </c>
      <c r="D23" s="14">
        <v>8419444</v>
      </c>
      <c r="E23" s="14">
        <v>10156040</v>
      </c>
      <c r="F23" s="14">
        <f t="shared" si="3"/>
        <v>126510.19512195123</v>
      </c>
      <c r="G23" s="14">
        <f t="shared" si="4"/>
        <v>136901.52845528454</v>
      </c>
      <c r="H23" s="14">
        <f t="shared" si="5"/>
        <v>165138.86178861788</v>
      </c>
      <c r="I23" s="14">
        <v>8217772</v>
      </c>
      <c r="J23" s="14">
        <v>8928521</v>
      </c>
      <c r="K23" s="14">
        <v>11299772</v>
      </c>
      <c r="L23" s="14">
        <f t="shared" si="6"/>
        <v>133622.30894308942</v>
      </c>
      <c r="M23" s="14">
        <f t="shared" si="7"/>
        <v>145179.20325203252</v>
      </c>
      <c r="N23" s="14">
        <f t="shared" si="8"/>
        <v>183736.13008130083</v>
      </c>
      <c r="O23" s="14">
        <v>-437395</v>
      </c>
      <c r="P23" s="14">
        <v>-509077</v>
      </c>
      <c r="Q23" s="14">
        <v>-1143732</v>
      </c>
      <c r="R23" s="14">
        <f t="shared" si="14"/>
        <v>-7112.1138211382113</v>
      </c>
      <c r="S23" s="14">
        <f t="shared" si="12"/>
        <v>-8277.6747967479678</v>
      </c>
      <c r="T23" s="14">
        <f t="shared" si="13"/>
        <v>-18597.268292682926</v>
      </c>
      <c r="U23" s="14">
        <v>13</v>
      </c>
      <c r="V23" s="14">
        <v>13</v>
      </c>
      <c r="W23" s="14">
        <v>12</v>
      </c>
      <c r="X23" s="14">
        <v>1029422</v>
      </c>
      <c r="Y23" s="14">
        <v>342126</v>
      </c>
      <c r="Z23" s="14">
        <v>1108962</v>
      </c>
      <c r="AA23" s="14">
        <f t="shared" si="9"/>
        <v>16738.569105691058</v>
      </c>
      <c r="AB23" s="14">
        <f t="shared" si="10"/>
        <v>5563.0243902439024</v>
      </c>
      <c r="AC23" s="14">
        <f t="shared" si="11"/>
        <v>18031.90243902439</v>
      </c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s="5" customFormat="1" ht="26.25" x14ac:dyDescent="0.25">
      <c r="A24" s="12">
        <v>22</v>
      </c>
      <c r="B24" s="13" t="s">
        <v>112</v>
      </c>
      <c r="C24" s="14">
        <v>6762170</v>
      </c>
      <c r="D24" s="14">
        <v>8570577</v>
      </c>
      <c r="E24" s="14">
        <v>8176421</v>
      </c>
      <c r="F24" s="14">
        <f t="shared" si="3"/>
        <v>109953.98373983739</v>
      </c>
      <c r="G24" s="14">
        <f t="shared" si="4"/>
        <v>139358.9756097561</v>
      </c>
      <c r="H24" s="14">
        <f t="shared" si="5"/>
        <v>132949.9349593496</v>
      </c>
      <c r="I24" s="14">
        <v>5292587</v>
      </c>
      <c r="J24" s="14">
        <v>6358872</v>
      </c>
      <c r="K24" s="14">
        <v>7576636</v>
      </c>
      <c r="L24" s="14">
        <f t="shared" si="6"/>
        <v>86058.32520325204</v>
      </c>
      <c r="M24" s="14">
        <f t="shared" si="7"/>
        <v>103396.29268292683</v>
      </c>
      <c r="N24" s="14">
        <f t="shared" si="8"/>
        <v>123197.33333333333</v>
      </c>
      <c r="O24" s="14">
        <v>1321963</v>
      </c>
      <c r="P24" s="14">
        <v>1988927</v>
      </c>
      <c r="Q24" s="14">
        <v>538082</v>
      </c>
      <c r="R24" s="14">
        <f t="shared" si="14"/>
        <v>21495.333333333332</v>
      </c>
      <c r="S24" s="14">
        <f t="shared" si="12"/>
        <v>32340.276422764229</v>
      </c>
      <c r="T24" s="14">
        <f t="shared" si="13"/>
        <v>8749.3008130081307</v>
      </c>
      <c r="U24" s="14">
        <v>7</v>
      </c>
      <c r="V24" s="14">
        <v>7</v>
      </c>
      <c r="W24" s="14">
        <v>7</v>
      </c>
      <c r="X24" s="14">
        <v>323965</v>
      </c>
      <c r="Y24" s="14">
        <v>1459079</v>
      </c>
      <c r="Z24" s="14">
        <v>700569</v>
      </c>
      <c r="AA24" s="14">
        <f t="shared" si="9"/>
        <v>5267.7235772357726</v>
      </c>
      <c r="AB24" s="14">
        <f t="shared" si="10"/>
        <v>23724.861788617887</v>
      </c>
      <c r="AC24" s="14">
        <f t="shared" si="11"/>
        <v>11391.365853658537</v>
      </c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</row>
    <row r="25" spans="1:73" s="5" customFormat="1" x14ac:dyDescent="0.25">
      <c r="A25" s="12">
        <v>23</v>
      </c>
      <c r="B25" s="13" t="s">
        <v>72</v>
      </c>
      <c r="C25" s="14">
        <v>1699251767</v>
      </c>
      <c r="D25" s="14">
        <v>2069745265</v>
      </c>
      <c r="E25" s="14">
        <v>1995077716</v>
      </c>
      <c r="F25" s="14">
        <f t="shared" si="3"/>
        <v>27630110.032520324</v>
      </c>
      <c r="G25" s="14">
        <f t="shared" si="4"/>
        <v>33654394.55284553</v>
      </c>
      <c r="H25" s="14">
        <f t="shared" si="5"/>
        <v>32440288.065040652</v>
      </c>
      <c r="I25" s="14">
        <v>2083180133</v>
      </c>
      <c r="J25" s="14">
        <v>2037939832</v>
      </c>
      <c r="K25" s="14">
        <v>1809922066</v>
      </c>
      <c r="L25" s="14">
        <f t="shared" si="6"/>
        <v>33872847.691056907</v>
      </c>
      <c r="M25" s="14">
        <f t="shared" si="7"/>
        <v>33137233.040650405</v>
      </c>
      <c r="N25" s="14">
        <f t="shared" si="8"/>
        <v>29429627.089430895</v>
      </c>
      <c r="O25" s="14">
        <v>-383928366</v>
      </c>
      <c r="P25" s="14">
        <v>28425348</v>
      </c>
      <c r="Q25" s="14">
        <v>185155650</v>
      </c>
      <c r="R25" s="14">
        <f t="shared" si="14"/>
        <v>-6242737.658536585</v>
      </c>
      <c r="S25" s="14">
        <f t="shared" si="12"/>
        <v>462200.78048780491</v>
      </c>
      <c r="T25" s="14">
        <f t="shared" si="13"/>
        <v>3010660.9756097561</v>
      </c>
      <c r="U25" s="14">
        <v>1265</v>
      </c>
      <c r="V25" s="14">
        <v>1256</v>
      </c>
      <c r="W25" s="14">
        <v>1086</v>
      </c>
      <c r="X25" s="14">
        <v>810253027</v>
      </c>
      <c r="Y25" s="14">
        <v>1014659406</v>
      </c>
      <c r="Z25" s="14">
        <v>1033512195</v>
      </c>
      <c r="AA25" s="14">
        <f t="shared" si="9"/>
        <v>13174845.967479674</v>
      </c>
      <c r="AB25" s="14">
        <f t="shared" si="10"/>
        <v>16498526.926829269</v>
      </c>
      <c r="AC25" s="14">
        <f t="shared" si="11"/>
        <v>16805076.341463413</v>
      </c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</row>
    <row r="26" spans="1:73" s="5" customFormat="1" x14ac:dyDescent="0.25">
      <c r="A26" s="12">
        <v>24</v>
      </c>
      <c r="B26" s="13" t="s">
        <v>73</v>
      </c>
      <c r="C26" s="14">
        <v>0</v>
      </c>
      <c r="D26" s="14">
        <v>1392056</v>
      </c>
      <c r="E26" s="14">
        <v>5030207</v>
      </c>
      <c r="F26" s="14">
        <f t="shared" si="3"/>
        <v>0</v>
      </c>
      <c r="G26" s="14">
        <f t="shared" si="4"/>
        <v>22635.056910569107</v>
      </c>
      <c r="H26" s="14">
        <f t="shared" si="5"/>
        <v>81791.983739837393</v>
      </c>
      <c r="I26" s="14">
        <v>325496</v>
      </c>
      <c r="J26" s="14">
        <v>1525186</v>
      </c>
      <c r="K26" s="14">
        <v>5030207</v>
      </c>
      <c r="L26" s="14">
        <f t="shared" si="6"/>
        <v>5292.6178861788621</v>
      </c>
      <c r="M26" s="14">
        <f t="shared" si="7"/>
        <v>24799.772357723577</v>
      </c>
      <c r="N26" s="14">
        <f t="shared" si="8"/>
        <v>81791.983739837393</v>
      </c>
      <c r="O26" s="14">
        <v>-325496</v>
      </c>
      <c r="P26" s="14">
        <v>-133130</v>
      </c>
      <c r="Q26" s="14">
        <v>0</v>
      </c>
      <c r="R26" s="14">
        <f t="shared" si="14"/>
        <v>-5292.6178861788621</v>
      </c>
      <c r="S26" s="14">
        <f t="shared" si="12"/>
        <v>-2164.7154471544713</v>
      </c>
      <c r="T26" s="14">
        <f t="shared" si="13"/>
        <v>0</v>
      </c>
      <c r="U26" s="14">
        <v>1</v>
      </c>
      <c r="V26" s="14">
        <v>3</v>
      </c>
      <c r="W26" s="14">
        <v>3</v>
      </c>
      <c r="X26" s="14">
        <v>62315</v>
      </c>
      <c r="Y26" s="14">
        <v>223900</v>
      </c>
      <c r="Z26" s="14">
        <v>759458</v>
      </c>
      <c r="AA26" s="14">
        <f t="shared" si="9"/>
        <v>1013.2520325203252</v>
      </c>
      <c r="AB26" s="14">
        <f t="shared" si="10"/>
        <v>3640.6504065040649</v>
      </c>
      <c r="AC26" s="14">
        <f t="shared" si="11"/>
        <v>12348.91056910569</v>
      </c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</row>
    <row r="27" spans="1:73" s="5" customFormat="1" ht="26.25" x14ac:dyDescent="0.25">
      <c r="A27" s="12">
        <v>25</v>
      </c>
      <c r="B27" s="13" t="s">
        <v>113</v>
      </c>
      <c r="C27" s="14"/>
      <c r="D27" s="14"/>
      <c r="E27" s="14"/>
      <c r="F27" s="14"/>
      <c r="G27" s="14"/>
      <c r="H27" s="14"/>
      <c r="I27" s="14">
        <v>2436</v>
      </c>
      <c r="J27" s="14">
        <v>595331</v>
      </c>
      <c r="K27" s="14">
        <v>1582688</v>
      </c>
      <c r="L27" s="14">
        <f t="shared" si="6"/>
        <v>39.609756097560975</v>
      </c>
      <c r="M27" s="14">
        <f t="shared" si="7"/>
        <v>9680.1788617886177</v>
      </c>
      <c r="N27" s="14">
        <f t="shared" si="8"/>
        <v>25734.764227642278</v>
      </c>
      <c r="O27" s="14">
        <v>-2436</v>
      </c>
      <c r="P27" s="14">
        <v>-595331</v>
      </c>
      <c r="Q27" s="14">
        <v>-1582688</v>
      </c>
      <c r="R27" s="14">
        <f t="shared" si="14"/>
        <v>-39.609756097560975</v>
      </c>
      <c r="S27" s="14">
        <f t="shared" si="12"/>
        <v>-9680.1788617886177</v>
      </c>
      <c r="T27" s="14">
        <f t="shared" si="13"/>
        <v>-25734.764227642278</v>
      </c>
      <c r="U27" s="14"/>
      <c r="V27" s="14">
        <v>1</v>
      </c>
      <c r="W27" s="14">
        <v>1</v>
      </c>
      <c r="X27" s="14"/>
      <c r="Y27" s="14">
        <v>2000</v>
      </c>
      <c r="Z27" s="14">
        <v>0</v>
      </c>
      <c r="AA27" s="14">
        <f t="shared" si="9"/>
        <v>0</v>
      </c>
      <c r="AB27" s="14">
        <f t="shared" si="10"/>
        <v>32.520325203252035</v>
      </c>
      <c r="AC27" s="14">
        <f t="shared" si="11"/>
        <v>0</v>
      </c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</row>
    <row r="28" spans="1:73" s="5" customFormat="1" x14ac:dyDescent="0.25">
      <c r="A28" s="12">
        <v>26</v>
      </c>
      <c r="B28" s="13" t="s">
        <v>74</v>
      </c>
      <c r="C28" s="14">
        <v>16380888</v>
      </c>
      <c r="D28" s="14">
        <v>23209214</v>
      </c>
      <c r="E28" s="14">
        <v>30227127</v>
      </c>
      <c r="F28" s="14">
        <f t="shared" si="3"/>
        <v>266355.90243902442</v>
      </c>
      <c r="G28" s="14">
        <f t="shared" si="4"/>
        <v>377385.59349593497</v>
      </c>
      <c r="H28" s="14">
        <f t="shared" si="5"/>
        <v>491498</v>
      </c>
      <c r="I28" s="14">
        <v>16925842</v>
      </c>
      <c r="J28" s="14">
        <v>19866835</v>
      </c>
      <c r="K28" s="14">
        <v>28332691</v>
      </c>
      <c r="L28" s="14">
        <f t="shared" si="6"/>
        <v>275216.94308943092</v>
      </c>
      <c r="M28" s="14">
        <f t="shared" si="7"/>
        <v>323037.96747967479</v>
      </c>
      <c r="N28" s="14">
        <f t="shared" si="8"/>
        <v>460694.16260162601</v>
      </c>
      <c r="O28" s="14">
        <v>-544954</v>
      </c>
      <c r="P28" s="14">
        <v>3008141</v>
      </c>
      <c r="Q28" s="14">
        <v>1704992</v>
      </c>
      <c r="R28" s="14">
        <f t="shared" si="14"/>
        <v>-8861.0406504065049</v>
      </c>
      <c r="S28" s="14">
        <f t="shared" si="12"/>
        <v>48912.861788617884</v>
      </c>
      <c r="T28" s="14">
        <f t="shared" si="13"/>
        <v>27723.447154471545</v>
      </c>
      <c r="U28" s="15">
        <v>1</v>
      </c>
      <c r="V28" s="15">
        <v>1</v>
      </c>
      <c r="W28" s="15">
        <v>1</v>
      </c>
      <c r="X28" s="14">
        <v>4832291</v>
      </c>
      <c r="Y28" s="14">
        <v>6728261</v>
      </c>
      <c r="Z28" s="14">
        <v>13969303</v>
      </c>
      <c r="AA28" s="14">
        <f t="shared" si="9"/>
        <v>78573.837398373988</v>
      </c>
      <c r="AB28" s="14">
        <f t="shared" si="10"/>
        <v>109402.61788617886</v>
      </c>
      <c r="AC28" s="14">
        <f t="shared" si="11"/>
        <v>227143.13821138212</v>
      </c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</row>
    <row r="29" spans="1:73" s="5" customFormat="1" ht="26.25" x14ac:dyDescent="0.25">
      <c r="A29" s="12">
        <v>27</v>
      </c>
      <c r="B29" s="13" t="s">
        <v>42</v>
      </c>
      <c r="C29" s="14">
        <v>20444553</v>
      </c>
      <c r="D29" s="14">
        <v>21673914</v>
      </c>
      <c r="E29" s="14">
        <v>23359697</v>
      </c>
      <c r="F29" s="14">
        <f t="shared" si="3"/>
        <v>332431.75609756098</v>
      </c>
      <c r="G29" s="14">
        <f t="shared" si="4"/>
        <v>352421.36585365853</v>
      </c>
      <c r="H29" s="14">
        <f t="shared" si="5"/>
        <v>379832.47154471546</v>
      </c>
      <c r="I29" s="14">
        <v>22689760</v>
      </c>
      <c r="J29" s="14">
        <v>22661457</v>
      </c>
      <c r="K29" s="14">
        <v>23911562</v>
      </c>
      <c r="L29" s="14">
        <f t="shared" si="6"/>
        <v>368939.18699186994</v>
      </c>
      <c r="M29" s="14">
        <f t="shared" si="7"/>
        <v>368478.97560975607</v>
      </c>
      <c r="N29" s="14">
        <f t="shared" si="8"/>
        <v>388805.88617886178</v>
      </c>
      <c r="O29" s="14">
        <v>-2245207</v>
      </c>
      <c r="P29" s="14">
        <v>-987543</v>
      </c>
      <c r="Q29" s="14">
        <v>-551865</v>
      </c>
      <c r="R29" s="14">
        <f t="shared" si="14"/>
        <v>-36507.430894308942</v>
      </c>
      <c r="S29" s="14">
        <f t="shared" si="12"/>
        <v>-16057.609756097561</v>
      </c>
      <c r="T29" s="14">
        <f t="shared" si="13"/>
        <v>-8973.414634146342</v>
      </c>
      <c r="U29" s="14">
        <v>29</v>
      </c>
      <c r="V29" s="14">
        <v>27</v>
      </c>
      <c r="W29" s="14">
        <v>26</v>
      </c>
      <c r="X29" s="14">
        <v>5681559</v>
      </c>
      <c r="Y29" s="14">
        <v>6169189</v>
      </c>
      <c r="Z29" s="14">
        <v>2953502</v>
      </c>
      <c r="AA29" s="14">
        <f t="shared" si="9"/>
        <v>92383.073170731703</v>
      </c>
      <c r="AB29" s="14">
        <f t="shared" si="10"/>
        <v>100312.01626016261</v>
      </c>
      <c r="AC29" s="14">
        <f t="shared" si="11"/>
        <v>48024.422764227646</v>
      </c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</row>
    <row r="30" spans="1:73" s="5" customFormat="1" x14ac:dyDescent="0.25">
      <c r="A30" s="12">
        <v>28</v>
      </c>
      <c r="B30" s="13" t="s">
        <v>114</v>
      </c>
      <c r="C30" s="14">
        <v>40265568</v>
      </c>
      <c r="D30" s="14">
        <v>44395245</v>
      </c>
      <c r="E30" s="14">
        <v>49428863</v>
      </c>
      <c r="F30" s="14">
        <f t="shared" si="3"/>
        <v>654724.68292682932</v>
      </c>
      <c r="G30" s="14">
        <f t="shared" si="4"/>
        <v>721873.90243902442</v>
      </c>
      <c r="H30" s="14">
        <f t="shared" si="5"/>
        <v>803721.34959349595</v>
      </c>
      <c r="I30" s="14">
        <v>39569138</v>
      </c>
      <c r="J30" s="14">
        <v>44210564</v>
      </c>
      <c r="K30" s="14">
        <v>49294104</v>
      </c>
      <c r="L30" s="14">
        <f t="shared" si="6"/>
        <v>643400.61788617889</v>
      </c>
      <c r="M30" s="14">
        <f t="shared" si="7"/>
        <v>718870.9593495935</v>
      </c>
      <c r="N30" s="14">
        <f t="shared" si="8"/>
        <v>801530.14634146343</v>
      </c>
      <c r="O30" s="14">
        <v>141062</v>
      </c>
      <c r="P30" s="14">
        <v>136153</v>
      </c>
      <c r="Q30" s="14">
        <v>82520</v>
      </c>
      <c r="R30" s="14">
        <f t="shared" si="14"/>
        <v>2293.6910569105689</v>
      </c>
      <c r="S30" s="14">
        <f t="shared" si="12"/>
        <v>2213.8699186991871</v>
      </c>
      <c r="T30" s="14">
        <f t="shared" si="13"/>
        <v>1341.7886178861788</v>
      </c>
      <c r="U30" s="14">
        <v>65</v>
      </c>
      <c r="V30" s="14">
        <v>65</v>
      </c>
      <c r="W30" s="14">
        <v>65</v>
      </c>
      <c r="X30" s="14">
        <v>123347138</v>
      </c>
      <c r="Y30" s="14">
        <v>126050206</v>
      </c>
      <c r="Z30" s="14">
        <v>128533217</v>
      </c>
      <c r="AA30" s="14">
        <f t="shared" si="9"/>
        <v>2005644.5203252032</v>
      </c>
      <c r="AB30" s="14">
        <f t="shared" si="10"/>
        <v>2049596.8455284552</v>
      </c>
      <c r="AC30" s="14">
        <f t="shared" si="11"/>
        <v>2089971.0081300812</v>
      </c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</row>
    <row r="31" spans="1:73" s="5" customFormat="1" x14ac:dyDescent="0.25">
      <c r="A31" s="12">
        <v>29</v>
      </c>
      <c r="B31" s="13" t="s">
        <v>21</v>
      </c>
      <c r="C31" s="14">
        <v>49389868</v>
      </c>
      <c r="D31" s="14">
        <v>52897510</v>
      </c>
      <c r="E31" s="14">
        <v>58274700</v>
      </c>
      <c r="F31" s="14">
        <f t="shared" si="3"/>
        <v>803087.28455284552</v>
      </c>
      <c r="G31" s="14">
        <f t="shared" si="4"/>
        <v>860122.11382113816</v>
      </c>
      <c r="H31" s="14">
        <f t="shared" si="5"/>
        <v>947556.09756097558</v>
      </c>
      <c r="I31" s="14">
        <v>52534190</v>
      </c>
      <c r="J31" s="14">
        <v>56062881</v>
      </c>
      <c r="K31" s="14">
        <v>63115071</v>
      </c>
      <c r="L31" s="14">
        <f t="shared" si="6"/>
        <v>854214.47154471546</v>
      </c>
      <c r="M31" s="14">
        <f t="shared" si="7"/>
        <v>911591.56097560981</v>
      </c>
      <c r="N31" s="14">
        <f t="shared" si="8"/>
        <v>1026261.3170731707</v>
      </c>
      <c r="O31" s="14">
        <v>-3144322</v>
      </c>
      <c r="P31" s="14">
        <v>-3165371</v>
      </c>
      <c r="Q31" s="14">
        <v>-4840371</v>
      </c>
      <c r="R31" s="14">
        <f t="shared" si="14"/>
        <v>-51127.186991869916</v>
      </c>
      <c r="S31" s="14">
        <f t="shared" si="12"/>
        <v>-51469.447154471542</v>
      </c>
      <c r="T31" s="14">
        <f t="shared" si="13"/>
        <v>-78705.219512195123</v>
      </c>
      <c r="U31" s="14">
        <v>83</v>
      </c>
      <c r="V31" s="14">
        <v>77</v>
      </c>
      <c r="W31" s="14">
        <v>80</v>
      </c>
      <c r="X31" s="14">
        <v>30598452</v>
      </c>
      <c r="Y31" s="14">
        <v>33275978</v>
      </c>
      <c r="Z31" s="14">
        <v>37798369</v>
      </c>
      <c r="AA31" s="14">
        <f t="shared" si="9"/>
        <v>497535.80487804877</v>
      </c>
      <c r="AB31" s="14">
        <f t="shared" si="10"/>
        <v>541072.81300813006</v>
      </c>
      <c r="AC31" s="14">
        <f t="shared" si="11"/>
        <v>614607.62601626012</v>
      </c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</row>
    <row r="32" spans="1:73" s="5" customFormat="1" ht="26.25" x14ac:dyDescent="0.25">
      <c r="A32" s="12">
        <v>30</v>
      </c>
      <c r="B32" s="13" t="s">
        <v>125</v>
      </c>
      <c r="C32" s="14">
        <v>1263436</v>
      </c>
      <c r="D32" s="14">
        <v>7525878</v>
      </c>
      <c r="E32" s="14">
        <v>13256868</v>
      </c>
      <c r="F32" s="14">
        <f t="shared" ref="F32" si="15">C32/61.5</f>
        <v>20543.674796747968</v>
      </c>
      <c r="G32" s="14">
        <f t="shared" ref="G32" si="16">D32/61.5</f>
        <v>122372</v>
      </c>
      <c r="H32" s="14">
        <f t="shared" ref="H32" si="17">E32/61.5</f>
        <v>215558.82926829267</v>
      </c>
      <c r="I32" s="14">
        <v>1245380</v>
      </c>
      <c r="J32" s="14">
        <v>5334630</v>
      </c>
      <c r="K32" s="14">
        <v>16724688</v>
      </c>
      <c r="L32" s="14">
        <f t="shared" ref="L32" si="18">I32/61.5</f>
        <v>20250.08130081301</v>
      </c>
      <c r="M32" s="14">
        <f t="shared" ref="M32" si="19">J32/61.5</f>
        <v>86741.951219512193</v>
      </c>
      <c r="N32" s="14">
        <f t="shared" ref="N32" si="20">K32/61.5</f>
        <v>271946.14634146343</v>
      </c>
      <c r="O32" s="14">
        <v>18056</v>
      </c>
      <c r="P32" s="14">
        <v>1972123</v>
      </c>
      <c r="Q32" s="14">
        <v>-3467820</v>
      </c>
      <c r="R32" s="14">
        <f t="shared" si="14"/>
        <v>293.59349593495932</v>
      </c>
      <c r="S32" s="14">
        <f t="shared" si="12"/>
        <v>32067.040650406503</v>
      </c>
      <c r="T32" s="14">
        <f t="shared" si="13"/>
        <v>-56387.317073170729</v>
      </c>
      <c r="U32" s="14">
        <v>2</v>
      </c>
      <c r="V32" s="14">
        <v>2</v>
      </c>
      <c r="W32" s="14">
        <v>1</v>
      </c>
      <c r="X32" s="14"/>
      <c r="Y32" s="14">
        <v>475232</v>
      </c>
      <c r="Z32" s="14">
        <v>10071972</v>
      </c>
      <c r="AA32" s="14"/>
      <c r="AB32" s="14">
        <f t="shared" ref="AB32" si="21">Y32/61.5</f>
        <v>7727.3495934959346</v>
      </c>
      <c r="AC32" s="14">
        <f t="shared" ref="AC32" si="22">Z32/61.5</f>
        <v>163771.90243902439</v>
      </c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</row>
    <row r="33" spans="1:73" s="5" customFormat="1" x14ac:dyDescent="0.25">
      <c r="A33" s="12">
        <v>31</v>
      </c>
      <c r="B33" s="13" t="s">
        <v>75</v>
      </c>
      <c r="C33" s="14">
        <v>254319315</v>
      </c>
      <c r="D33" s="14">
        <v>275199351</v>
      </c>
      <c r="E33" s="14">
        <v>284797241</v>
      </c>
      <c r="F33" s="14">
        <f t="shared" si="3"/>
        <v>4135273.4146341463</v>
      </c>
      <c r="G33" s="14">
        <f t="shared" si="4"/>
        <v>4474786.1951219514</v>
      </c>
      <c r="H33" s="14">
        <f t="shared" si="5"/>
        <v>4630849.4471544717</v>
      </c>
      <c r="I33" s="14">
        <v>275852145</v>
      </c>
      <c r="J33" s="14">
        <v>297279890</v>
      </c>
      <c r="K33" s="14">
        <v>346600314</v>
      </c>
      <c r="L33" s="14">
        <f t="shared" si="6"/>
        <v>4485400.7317073168</v>
      </c>
      <c r="M33" s="14">
        <f t="shared" si="7"/>
        <v>4833819.349593496</v>
      </c>
      <c r="N33" s="14">
        <f t="shared" si="8"/>
        <v>5635777.4634146346</v>
      </c>
      <c r="O33" s="14">
        <v>-21532830</v>
      </c>
      <c r="P33" s="14">
        <v>-22080539</v>
      </c>
      <c r="Q33" s="14">
        <v>-61803073</v>
      </c>
      <c r="R33" s="14">
        <f t="shared" si="14"/>
        <v>-350127.31707317074</v>
      </c>
      <c r="S33" s="14">
        <f t="shared" si="12"/>
        <v>-359033.15447154472</v>
      </c>
      <c r="T33" s="14">
        <f t="shared" si="13"/>
        <v>-1004928.0162601626</v>
      </c>
      <c r="U33" s="14">
        <v>231</v>
      </c>
      <c r="V33" s="14">
        <v>233</v>
      </c>
      <c r="W33" s="14">
        <v>223</v>
      </c>
      <c r="X33" s="14">
        <v>48336771</v>
      </c>
      <c r="Y33" s="14">
        <v>71504925</v>
      </c>
      <c r="Z33" s="14">
        <v>127413780</v>
      </c>
      <c r="AA33" s="14">
        <f t="shared" si="9"/>
        <v>785963.75609756098</v>
      </c>
      <c r="AB33" s="14">
        <f t="shared" si="10"/>
        <v>1162681.7073170731</v>
      </c>
      <c r="AC33" s="14">
        <f t="shared" si="11"/>
        <v>2071768.7804878049</v>
      </c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</row>
    <row r="34" spans="1:73" s="5" customFormat="1" x14ac:dyDescent="0.25">
      <c r="A34" s="12">
        <v>32</v>
      </c>
      <c r="B34" s="13" t="s">
        <v>76</v>
      </c>
      <c r="C34" s="14">
        <v>259054753</v>
      </c>
      <c r="D34" s="14">
        <v>260372739</v>
      </c>
      <c r="E34" s="14">
        <v>269631691</v>
      </c>
      <c r="F34" s="14">
        <f t="shared" si="3"/>
        <v>4212272.4065040648</v>
      </c>
      <c r="G34" s="14">
        <f t="shared" si="4"/>
        <v>4233703.0731707318</v>
      </c>
      <c r="H34" s="14">
        <f t="shared" si="5"/>
        <v>4384255.1382113826</v>
      </c>
      <c r="I34" s="14">
        <v>267218335</v>
      </c>
      <c r="J34" s="14">
        <v>259645568</v>
      </c>
      <c r="K34" s="14">
        <v>298085097</v>
      </c>
      <c r="L34" s="14">
        <f t="shared" si="6"/>
        <v>4345013.5772357723</v>
      </c>
      <c r="M34" s="14">
        <f t="shared" si="7"/>
        <v>4221879.1544715445</v>
      </c>
      <c r="N34" s="14">
        <f t="shared" si="8"/>
        <v>4846912.1463414636</v>
      </c>
      <c r="O34" s="14">
        <v>-8163582</v>
      </c>
      <c r="P34" s="14">
        <v>364819</v>
      </c>
      <c r="Q34" s="14">
        <v>-28453406</v>
      </c>
      <c r="R34" s="14">
        <f t="shared" si="14"/>
        <v>-132741.17073170733</v>
      </c>
      <c r="S34" s="14">
        <f t="shared" si="12"/>
        <v>5932.0162601626016</v>
      </c>
      <c r="T34" s="14">
        <f t="shared" si="13"/>
        <v>-462657.00813008129</v>
      </c>
      <c r="U34" s="14">
        <v>194</v>
      </c>
      <c r="V34" s="14">
        <v>191</v>
      </c>
      <c r="W34" s="14">
        <v>189</v>
      </c>
      <c r="X34" s="14">
        <v>50732963</v>
      </c>
      <c r="Y34" s="14">
        <v>59169437</v>
      </c>
      <c r="Z34" s="14">
        <v>80410526</v>
      </c>
      <c r="AA34" s="14">
        <f t="shared" si="9"/>
        <v>824926.22764227644</v>
      </c>
      <c r="AB34" s="14">
        <f t="shared" si="10"/>
        <v>962104.66666666663</v>
      </c>
      <c r="AC34" s="14">
        <f t="shared" si="11"/>
        <v>1307488.2276422763</v>
      </c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</row>
    <row r="35" spans="1:73" s="5" customFormat="1" x14ac:dyDescent="0.25">
      <c r="A35" s="12">
        <v>33</v>
      </c>
      <c r="B35" s="13" t="s">
        <v>23</v>
      </c>
      <c r="C35" s="14">
        <v>71082419</v>
      </c>
      <c r="D35" s="14">
        <v>82236876</v>
      </c>
      <c r="E35" s="14">
        <v>80823036</v>
      </c>
      <c r="F35" s="14">
        <f t="shared" si="3"/>
        <v>1155811.6910569107</v>
      </c>
      <c r="G35" s="14">
        <f t="shared" si="4"/>
        <v>1337184.9756097561</v>
      </c>
      <c r="H35" s="14">
        <f t="shared" si="5"/>
        <v>1314195.7073170731</v>
      </c>
      <c r="I35" s="14">
        <v>73371051</v>
      </c>
      <c r="J35" s="14">
        <v>64177648</v>
      </c>
      <c r="K35" s="14">
        <v>72183302</v>
      </c>
      <c r="L35" s="14">
        <f t="shared" si="6"/>
        <v>1193025.2195121951</v>
      </c>
      <c r="M35" s="14">
        <f t="shared" si="7"/>
        <v>1043538.9918699187</v>
      </c>
      <c r="N35" s="14">
        <f t="shared" si="8"/>
        <v>1173712.2276422763</v>
      </c>
      <c r="O35" s="14">
        <v>-2288632</v>
      </c>
      <c r="P35" s="14">
        <v>18059228</v>
      </c>
      <c r="Q35" s="14">
        <v>8639734</v>
      </c>
      <c r="R35" s="14">
        <f t="shared" si="14"/>
        <v>-37213.528455284555</v>
      </c>
      <c r="S35" s="14">
        <f t="shared" si="12"/>
        <v>293645.98373983742</v>
      </c>
      <c r="T35" s="14">
        <f t="shared" si="13"/>
        <v>140483.47967479675</v>
      </c>
      <c r="U35" s="14">
        <v>52</v>
      </c>
      <c r="V35" s="14">
        <v>51</v>
      </c>
      <c r="W35" s="14">
        <v>43</v>
      </c>
      <c r="X35" s="14">
        <v>27244069</v>
      </c>
      <c r="Y35" s="14">
        <v>16541980</v>
      </c>
      <c r="Z35" s="14">
        <v>17075651</v>
      </c>
      <c r="AA35" s="14">
        <f t="shared" si="9"/>
        <v>442992.99186991871</v>
      </c>
      <c r="AB35" s="14">
        <f t="shared" si="10"/>
        <v>268975.28455284552</v>
      </c>
      <c r="AC35" s="14">
        <f t="shared" si="11"/>
        <v>277652.86178861791</v>
      </c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</row>
    <row r="36" spans="1:73" s="5" customFormat="1" ht="26.25" x14ac:dyDescent="0.25">
      <c r="A36" s="12">
        <v>34</v>
      </c>
      <c r="B36" s="13" t="s">
        <v>77</v>
      </c>
      <c r="C36" s="14">
        <v>10736864</v>
      </c>
      <c r="D36" s="14">
        <v>11500452</v>
      </c>
      <c r="E36" s="14">
        <v>7456425</v>
      </c>
      <c r="F36" s="14">
        <f t="shared" si="3"/>
        <v>174583.15447154472</v>
      </c>
      <c r="G36" s="14">
        <f t="shared" si="4"/>
        <v>186999.21951219512</v>
      </c>
      <c r="H36" s="14">
        <f t="shared" si="5"/>
        <v>121242.68292682926</v>
      </c>
      <c r="I36" s="14">
        <v>7734077</v>
      </c>
      <c r="J36" s="14">
        <v>8382431</v>
      </c>
      <c r="K36" s="14">
        <v>8857462</v>
      </c>
      <c r="L36" s="14">
        <f t="shared" si="6"/>
        <v>125757.34959349594</v>
      </c>
      <c r="M36" s="14">
        <f t="shared" si="7"/>
        <v>136299.69105691058</v>
      </c>
      <c r="N36" s="14">
        <f t="shared" si="8"/>
        <v>144023.77235772359</v>
      </c>
      <c r="O36" s="14">
        <v>2702508</v>
      </c>
      <c r="P36" s="14">
        <v>2806219</v>
      </c>
      <c r="Q36" s="14">
        <v>-1401037</v>
      </c>
      <c r="R36" s="14">
        <f t="shared" si="14"/>
        <v>43943.219512195123</v>
      </c>
      <c r="S36" s="14">
        <f t="shared" si="12"/>
        <v>45629.577235772354</v>
      </c>
      <c r="T36" s="14">
        <f t="shared" si="13"/>
        <v>-22781.08943089431</v>
      </c>
      <c r="U36" s="14">
        <v>4</v>
      </c>
      <c r="V36" s="14">
        <v>4</v>
      </c>
      <c r="W36" s="14">
        <v>4</v>
      </c>
      <c r="X36" s="14">
        <v>27084769</v>
      </c>
      <c r="Y36" s="14">
        <v>28542537</v>
      </c>
      <c r="Z36" s="14">
        <v>28354622</v>
      </c>
      <c r="AA36" s="14">
        <f t="shared" si="9"/>
        <v>440402.74796747969</v>
      </c>
      <c r="AB36" s="14">
        <f t="shared" si="10"/>
        <v>464106.29268292681</v>
      </c>
      <c r="AC36" s="14">
        <f t="shared" si="11"/>
        <v>461050.76422764227</v>
      </c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</row>
    <row r="37" spans="1:73" s="5" customFormat="1" x14ac:dyDescent="0.25">
      <c r="A37" s="12">
        <v>35</v>
      </c>
      <c r="B37" s="13" t="s">
        <v>51</v>
      </c>
      <c r="C37" s="14">
        <v>96845301</v>
      </c>
      <c r="D37" s="14">
        <v>127535784</v>
      </c>
      <c r="E37" s="14">
        <v>126614801</v>
      </c>
      <c r="F37" s="14">
        <f t="shared" si="3"/>
        <v>1574720.3414634147</v>
      </c>
      <c r="G37" s="14">
        <f t="shared" si="4"/>
        <v>2073752.5853658537</v>
      </c>
      <c r="H37" s="14">
        <f t="shared" si="5"/>
        <v>2058777.2520325202</v>
      </c>
      <c r="I37" s="14">
        <v>81045809</v>
      </c>
      <c r="J37" s="14">
        <v>107361598</v>
      </c>
      <c r="K37" s="14">
        <v>124477762</v>
      </c>
      <c r="L37" s="14">
        <f t="shared" si="6"/>
        <v>1317818.0325203252</v>
      </c>
      <c r="M37" s="14">
        <f t="shared" si="7"/>
        <v>1745717.0406504066</v>
      </c>
      <c r="N37" s="14">
        <f t="shared" si="8"/>
        <v>2024028.650406504</v>
      </c>
      <c r="O37" s="14">
        <v>14178944</v>
      </c>
      <c r="P37" s="14">
        <v>18111061</v>
      </c>
      <c r="Q37" s="14">
        <v>1876411</v>
      </c>
      <c r="R37" s="14">
        <f t="shared" si="14"/>
        <v>230551.9349593496</v>
      </c>
      <c r="S37" s="14">
        <f t="shared" si="12"/>
        <v>294488.79674796748</v>
      </c>
      <c r="T37" s="14">
        <f t="shared" si="13"/>
        <v>30510.747967479674</v>
      </c>
      <c r="U37" s="14">
        <v>19</v>
      </c>
      <c r="V37" s="14">
        <v>18</v>
      </c>
      <c r="W37" s="14">
        <v>21</v>
      </c>
      <c r="X37" s="14">
        <v>12876136</v>
      </c>
      <c r="Y37" s="14">
        <v>10995059</v>
      </c>
      <c r="Z37" s="14">
        <v>23124216</v>
      </c>
      <c r="AA37" s="14">
        <f t="shared" si="9"/>
        <v>209368.0650406504</v>
      </c>
      <c r="AB37" s="14">
        <f t="shared" si="10"/>
        <v>178781.44715447153</v>
      </c>
      <c r="AC37" s="14">
        <f t="shared" si="11"/>
        <v>376003.51219512196</v>
      </c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</row>
    <row r="38" spans="1:73" s="5" customFormat="1" x14ac:dyDescent="0.25">
      <c r="A38" s="12">
        <v>36</v>
      </c>
      <c r="B38" s="13" t="s">
        <v>78</v>
      </c>
      <c r="C38" s="14">
        <v>213925451</v>
      </c>
      <c r="D38" s="14">
        <v>259362549</v>
      </c>
      <c r="E38" s="14">
        <v>281148754</v>
      </c>
      <c r="F38" s="14">
        <f t="shared" si="3"/>
        <v>3478462.6178861787</v>
      </c>
      <c r="G38" s="14">
        <f t="shared" si="4"/>
        <v>4217277.2195121953</v>
      </c>
      <c r="H38" s="14">
        <f t="shared" si="5"/>
        <v>4571524.4552845526</v>
      </c>
      <c r="I38" s="14">
        <v>281403960</v>
      </c>
      <c r="J38" s="14">
        <v>288849031</v>
      </c>
      <c r="K38" s="14">
        <v>318059219</v>
      </c>
      <c r="L38" s="14">
        <f t="shared" si="6"/>
        <v>4575674.1463414636</v>
      </c>
      <c r="M38" s="14">
        <f t="shared" si="7"/>
        <v>4696732.2113821134</v>
      </c>
      <c r="N38" s="14">
        <f t="shared" si="8"/>
        <v>5171694.6178861791</v>
      </c>
      <c r="O38" s="14">
        <v>-67478509</v>
      </c>
      <c r="P38" s="14">
        <v>-29486482</v>
      </c>
      <c r="Q38" s="14">
        <v>-36910465</v>
      </c>
      <c r="R38" s="14">
        <f t="shared" si="14"/>
        <v>-1097211.5284552847</v>
      </c>
      <c r="S38" s="14">
        <f t="shared" si="12"/>
        <v>-479454.99186991871</v>
      </c>
      <c r="T38" s="14">
        <f t="shared" si="13"/>
        <v>-600170.16260162601</v>
      </c>
      <c r="U38" s="14">
        <v>299</v>
      </c>
      <c r="V38" s="14">
        <v>304</v>
      </c>
      <c r="W38" s="14">
        <v>305</v>
      </c>
      <c r="X38" s="14">
        <v>120372323</v>
      </c>
      <c r="Y38" s="14">
        <v>146807935</v>
      </c>
      <c r="Z38" s="14">
        <v>181421219</v>
      </c>
      <c r="AA38" s="14">
        <f t="shared" si="9"/>
        <v>1957273.5447154471</v>
      </c>
      <c r="AB38" s="14">
        <f t="shared" si="10"/>
        <v>2387120.8943089433</v>
      </c>
      <c r="AC38" s="14">
        <f t="shared" si="11"/>
        <v>2949938.5203252034</v>
      </c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</row>
    <row r="39" spans="1:73" s="5" customFormat="1" x14ac:dyDescent="0.25">
      <c r="A39" s="12">
        <v>37</v>
      </c>
      <c r="B39" s="13" t="s">
        <v>40</v>
      </c>
      <c r="C39" s="14">
        <v>21317252</v>
      </c>
      <c r="D39" s="14">
        <v>22223684</v>
      </c>
      <c r="E39" s="14">
        <v>24799390</v>
      </c>
      <c r="F39" s="14">
        <f t="shared" si="3"/>
        <v>346621.98373983742</v>
      </c>
      <c r="G39" s="14">
        <f t="shared" si="4"/>
        <v>361360.71544715448</v>
      </c>
      <c r="H39" s="14">
        <f t="shared" si="5"/>
        <v>403242.11382113822</v>
      </c>
      <c r="I39" s="14">
        <v>26131007</v>
      </c>
      <c r="J39" s="14">
        <v>33008489</v>
      </c>
      <c r="K39" s="14">
        <v>32574977</v>
      </c>
      <c r="L39" s="14">
        <f t="shared" si="6"/>
        <v>424894.42276422767</v>
      </c>
      <c r="M39" s="14">
        <f t="shared" si="7"/>
        <v>536723.39837398368</v>
      </c>
      <c r="N39" s="14">
        <f t="shared" si="8"/>
        <v>529674.42276422761</v>
      </c>
      <c r="O39" s="14">
        <v>-4813755</v>
      </c>
      <c r="P39" s="14">
        <v>-10784805</v>
      </c>
      <c r="Q39" s="14">
        <v>-7775587</v>
      </c>
      <c r="R39" s="14">
        <f t="shared" si="14"/>
        <v>-78272.439024390245</v>
      </c>
      <c r="S39" s="14">
        <f t="shared" si="12"/>
        <v>-175362.68292682926</v>
      </c>
      <c r="T39" s="14">
        <f t="shared" si="13"/>
        <v>-126432.30894308943</v>
      </c>
      <c r="U39" s="14">
        <v>25</v>
      </c>
      <c r="V39" s="14">
        <v>28</v>
      </c>
      <c r="W39" s="14">
        <v>28</v>
      </c>
      <c r="X39" s="14">
        <v>44985933</v>
      </c>
      <c r="Y39" s="14">
        <v>54338122</v>
      </c>
      <c r="Z39" s="14">
        <v>65359398</v>
      </c>
      <c r="AA39" s="14">
        <f t="shared" si="9"/>
        <v>731478.58536585362</v>
      </c>
      <c r="AB39" s="14">
        <f t="shared" si="10"/>
        <v>883546.6991869919</v>
      </c>
      <c r="AC39" s="14">
        <f t="shared" si="11"/>
        <v>1062754.4390243902</v>
      </c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</row>
    <row r="40" spans="1:73" s="5" customFormat="1" x14ac:dyDescent="0.25">
      <c r="A40" s="12">
        <v>38</v>
      </c>
      <c r="B40" s="13" t="s">
        <v>60</v>
      </c>
      <c r="C40" s="14">
        <v>13361815</v>
      </c>
      <c r="D40" s="14">
        <v>13725121</v>
      </c>
      <c r="E40" s="14">
        <v>13100036</v>
      </c>
      <c r="F40" s="14">
        <f t="shared" si="3"/>
        <v>217265.28455284552</v>
      </c>
      <c r="G40" s="14">
        <f t="shared" si="4"/>
        <v>223172.69918699187</v>
      </c>
      <c r="H40" s="14">
        <f t="shared" si="5"/>
        <v>213008.71544715448</v>
      </c>
      <c r="I40" s="14">
        <v>13776058</v>
      </c>
      <c r="J40" s="14">
        <v>24364460</v>
      </c>
      <c r="K40" s="14">
        <v>35654674</v>
      </c>
      <c r="L40" s="14">
        <f t="shared" si="6"/>
        <v>224000.94308943089</v>
      </c>
      <c r="M40" s="14">
        <f t="shared" si="7"/>
        <v>396170.08130081301</v>
      </c>
      <c r="N40" s="14">
        <f t="shared" si="8"/>
        <v>579750.79674796748</v>
      </c>
      <c r="O40" s="14">
        <v>-414243</v>
      </c>
      <c r="P40" s="14">
        <v>-10639339</v>
      </c>
      <c r="Q40" s="14">
        <v>-22554638</v>
      </c>
      <c r="R40" s="14">
        <f t="shared" si="14"/>
        <v>-6735.6585365853662</v>
      </c>
      <c r="S40" s="14">
        <f t="shared" si="12"/>
        <v>-172997.38211382114</v>
      </c>
      <c r="T40" s="14">
        <f t="shared" si="13"/>
        <v>-366742.08130081301</v>
      </c>
      <c r="U40" s="14">
        <v>11</v>
      </c>
      <c r="V40" s="14">
        <v>11</v>
      </c>
      <c r="W40" s="14">
        <v>11</v>
      </c>
      <c r="X40" s="14">
        <v>42233262</v>
      </c>
      <c r="Y40" s="14">
        <v>54923676</v>
      </c>
      <c r="Z40" s="14">
        <v>80203184</v>
      </c>
      <c r="AA40" s="14">
        <f t="shared" si="9"/>
        <v>686719.70731707313</v>
      </c>
      <c r="AB40" s="14">
        <f t="shared" si="10"/>
        <v>893067.90243902442</v>
      </c>
      <c r="AC40" s="14">
        <f t="shared" si="11"/>
        <v>1304116.8130081301</v>
      </c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</row>
    <row r="41" spans="1:73" s="5" customFormat="1" x14ac:dyDescent="0.25">
      <c r="A41" s="12">
        <v>39</v>
      </c>
      <c r="B41" s="13" t="s">
        <v>26</v>
      </c>
      <c r="C41" s="14">
        <v>62619815</v>
      </c>
      <c r="D41" s="14">
        <v>69614257</v>
      </c>
      <c r="E41" s="14">
        <v>87019045</v>
      </c>
      <c r="F41" s="14">
        <f t="shared" si="3"/>
        <v>1018208.3739837399</v>
      </c>
      <c r="G41" s="14">
        <f t="shared" si="4"/>
        <v>1131939.1382113821</v>
      </c>
      <c r="H41" s="14">
        <f t="shared" si="5"/>
        <v>1414943.8211382113</v>
      </c>
      <c r="I41" s="14">
        <v>57756239</v>
      </c>
      <c r="J41" s="14">
        <v>62921231</v>
      </c>
      <c r="K41" s="14">
        <v>75156185</v>
      </c>
      <c r="L41" s="14">
        <f t="shared" si="6"/>
        <v>939125.83739837399</v>
      </c>
      <c r="M41" s="14">
        <f t="shared" si="7"/>
        <v>1023109.4471544715</v>
      </c>
      <c r="N41" s="14">
        <f t="shared" si="8"/>
        <v>1222051.7886178861</v>
      </c>
      <c r="O41" s="14">
        <v>4364051</v>
      </c>
      <c r="P41" s="14">
        <v>6009391</v>
      </c>
      <c r="Q41" s="14">
        <v>11157396</v>
      </c>
      <c r="R41" s="14">
        <f t="shared" si="14"/>
        <v>70960.17886178862</v>
      </c>
      <c r="S41" s="14">
        <f t="shared" si="12"/>
        <v>97713.67479674796</v>
      </c>
      <c r="T41" s="14">
        <f t="shared" si="13"/>
        <v>181421.07317073172</v>
      </c>
      <c r="U41" s="14">
        <v>63</v>
      </c>
      <c r="V41" s="14">
        <v>63</v>
      </c>
      <c r="W41" s="14">
        <v>60</v>
      </c>
      <c r="X41" s="14">
        <v>10018572</v>
      </c>
      <c r="Y41" s="14">
        <v>9776228</v>
      </c>
      <c r="Z41" s="14">
        <v>8933029</v>
      </c>
      <c r="AA41" s="14">
        <f t="shared" si="9"/>
        <v>162903.60975609755</v>
      </c>
      <c r="AB41" s="14">
        <f t="shared" si="10"/>
        <v>158963.05691056911</v>
      </c>
      <c r="AC41" s="14">
        <f t="shared" si="11"/>
        <v>145252.50406504064</v>
      </c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</row>
    <row r="42" spans="1:73" s="5" customFormat="1" x14ac:dyDescent="0.25">
      <c r="A42" s="12">
        <v>40</v>
      </c>
      <c r="B42" s="13" t="s">
        <v>4</v>
      </c>
      <c r="C42" s="14">
        <v>9327154</v>
      </c>
      <c r="D42" s="14">
        <v>11342716</v>
      </c>
      <c r="E42" s="14">
        <v>12720284</v>
      </c>
      <c r="F42" s="14">
        <f t="shared" si="3"/>
        <v>151661.0406504065</v>
      </c>
      <c r="G42" s="14">
        <f t="shared" si="4"/>
        <v>184434.40650406503</v>
      </c>
      <c r="H42" s="14">
        <f t="shared" si="5"/>
        <v>206833.88617886178</v>
      </c>
      <c r="I42" s="14"/>
      <c r="J42" s="14">
        <v>8507093</v>
      </c>
      <c r="K42" s="14">
        <v>10640078</v>
      </c>
      <c r="L42" s="14"/>
      <c r="M42" s="14">
        <f t="shared" si="7"/>
        <v>138326.71544715448</v>
      </c>
      <c r="N42" s="14">
        <f t="shared" si="8"/>
        <v>173009.39837398374</v>
      </c>
      <c r="O42" s="14">
        <v>664922</v>
      </c>
      <c r="P42" s="14">
        <v>487203</v>
      </c>
      <c r="Q42" s="14">
        <v>-264696</v>
      </c>
      <c r="R42" s="14">
        <f t="shared" si="14"/>
        <v>10811.739837398374</v>
      </c>
      <c r="S42" s="14">
        <f t="shared" si="12"/>
        <v>7922</v>
      </c>
      <c r="T42" s="14">
        <f t="shared" si="13"/>
        <v>-4304</v>
      </c>
      <c r="U42" s="14">
        <v>7</v>
      </c>
      <c r="V42" s="14">
        <v>7</v>
      </c>
      <c r="W42" s="14">
        <v>8</v>
      </c>
      <c r="X42" s="14">
        <v>471855</v>
      </c>
      <c r="Y42" s="14">
        <v>3076811</v>
      </c>
      <c r="Z42" s="14">
        <v>3549923</v>
      </c>
      <c r="AA42" s="14">
        <f t="shared" si="9"/>
        <v>7672.4390243902435</v>
      </c>
      <c r="AB42" s="14">
        <f t="shared" si="10"/>
        <v>50029.447154471542</v>
      </c>
      <c r="AC42" s="14">
        <f t="shared" si="11"/>
        <v>57722.325203252032</v>
      </c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</row>
    <row r="43" spans="1:73" s="5" customFormat="1" x14ac:dyDescent="0.25">
      <c r="A43" s="12">
        <v>41</v>
      </c>
      <c r="B43" s="13" t="s">
        <v>53</v>
      </c>
      <c r="C43" s="14">
        <v>9574609</v>
      </c>
      <c r="D43" s="14">
        <v>14414837</v>
      </c>
      <c r="E43" s="14">
        <v>13958434</v>
      </c>
      <c r="F43" s="14">
        <f t="shared" si="3"/>
        <v>155684.69918699187</v>
      </c>
      <c r="G43" s="14">
        <f t="shared" si="4"/>
        <v>234387.59349593497</v>
      </c>
      <c r="H43" s="14">
        <f t="shared" si="5"/>
        <v>226966.40650406503</v>
      </c>
      <c r="I43" s="14">
        <v>8999690</v>
      </c>
      <c r="J43" s="14">
        <v>11266878</v>
      </c>
      <c r="K43" s="14">
        <v>11644103</v>
      </c>
      <c r="L43" s="14">
        <f t="shared" si="6"/>
        <v>146336.42276422764</v>
      </c>
      <c r="M43" s="14">
        <f t="shared" si="7"/>
        <v>183201.26829268291</v>
      </c>
      <c r="N43" s="14">
        <f t="shared" si="8"/>
        <v>189335.00813008129</v>
      </c>
      <c r="O43" s="14">
        <v>501366</v>
      </c>
      <c r="P43" s="14">
        <v>2807922</v>
      </c>
      <c r="Q43" s="14">
        <v>2074290</v>
      </c>
      <c r="R43" s="14">
        <f t="shared" si="14"/>
        <v>8152.292682926829</v>
      </c>
      <c r="S43" s="14">
        <f t="shared" si="12"/>
        <v>45657.268292682929</v>
      </c>
      <c r="T43" s="14">
        <f t="shared" si="13"/>
        <v>33728.292682926833</v>
      </c>
      <c r="U43" s="14">
        <v>11</v>
      </c>
      <c r="V43" s="14">
        <v>13</v>
      </c>
      <c r="W43" s="14">
        <v>13</v>
      </c>
      <c r="X43" s="14">
        <v>12286121</v>
      </c>
      <c r="Y43" s="14">
        <v>10195194</v>
      </c>
      <c r="Z43" s="14">
        <v>8167762</v>
      </c>
      <c r="AA43" s="14">
        <f t="shared" si="9"/>
        <v>199774.32520325202</v>
      </c>
      <c r="AB43" s="14">
        <f t="shared" si="10"/>
        <v>165775.51219512196</v>
      </c>
      <c r="AC43" s="14">
        <f t="shared" si="11"/>
        <v>132809.13821138212</v>
      </c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</row>
    <row r="44" spans="1:73" s="5" customFormat="1" x14ac:dyDescent="0.25">
      <c r="A44" s="12">
        <v>42</v>
      </c>
      <c r="B44" s="13" t="s">
        <v>8</v>
      </c>
      <c r="C44" s="14">
        <v>2954627</v>
      </c>
      <c r="D44" s="14">
        <v>2504766</v>
      </c>
      <c r="E44" s="14"/>
      <c r="F44" s="14">
        <f t="shared" si="3"/>
        <v>48042.715447154471</v>
      </c>
      <c r="G44" s="14">
        <f t="shared" si="4"/>
        <v>40727.902439024387</v>
      </c>
      <c r="H44" s="14"/>
      <c r="I44" s="14">
        <v>2691722</v>
      </c>
      <c r="J44" s="14">
        <v>1448503</v>
      </c>
      <c r="K44" s="14">
        <v>40500</v>
      </c>
      <c r="L44" s="14">
        <f t="shared" si="6"/>
        <v>43767.83739837398</v>
      </c>
      <c r="M44" s="14">
        <f t="shared" si="7"/>
        <v>23552.89430894309</v>
      </c>
      <c r="N44" s="14">
        <f t="shared" si="8"/>
        <v>658.53658536585363</v>
      </c>
      <c r="O44" s="14">
        <v>262905</v>
      </c>
      <c r="P44" s="14">
        <v>1056263</v>
      </c>
      <c r="Q44" s="14">
        <v>-40500</v>
      </c>
      <c r="R44" s="14">
        <f t="shared" si="14"/>
        <v>4274.8780487804879</v>
      </c>
      <c r="S44" s="14">
        <f t="shared" si="12"/>
        <v>17175.0081300813</v>
      </c>
      <c r="T44" s="14">
        <f t="shared" si="13"/>
        <v>-658.53658536585363</v>
      </c>
      <c r="U44" s="14">
        <v>2</v>
      </c>
      <c r="V44" s="14">
        <v>1</v>
      </c>
      <c r="W44" s="14">
        <v>1</v>
      </c>
      <c r="X44" s="14">
        <v>35083685</v>
      </c>
      <c r="Y44" s="14">
        <v>34024596</v>
      </c>
      <c r="Z44" s="14">
        <v>25530824</v>
      </c>
      <c r="AA44" s="14">
        <f t="shared" si="9"/>
        <v>570466.42276422761</v>
      </c>
      <c r="AB44" s="14">
        <f t="shared" si="10"/>
        <v>553245.46341463411</v>
      </c>
      <c r="AC44" s="14">
        <f t="shared" si="11"/>
        <v>415135.34959349595</v>
      </c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</row>
    <row r="45" spans="1:73" s="5" customFormat="1" x14ac:dyDescent="0.25">
      <c r="A45" s="12">
        <v>43</v>
      </c>
      <c r="B45" s="13" t="s">
        <v>30</v>
      </c>
      <c r="C45" s="14">
        <v>23304960</v>
      </c>
      <c r="D45" s="14">
        <v>26087379</v>
      </c>
      <c r="E45" s="14">
        <v>31340628</v>
      </c>
      <c r="F45" s="14">
        <f t="shared" si="3"/>
        <v>378942.43902439025</v>
      </c>
      <c r="G45" s="14">
        <f t="shared" si="4"/>
        <v>424185.02439024393</v>
      </c>
      <c r="H45" s="14">
        <f t="shared" si="5"/>
        <v>509603.70731707319</v>
      </c>
      <c r="I45" s="14">
        <v>25915775</v>
      </c>
      <c r="J45" s="14">
        <v>29591497</v>
      </c>
      <c r="K45" s="14">
        <v>32557611</v>
      </c>
      <c r="L45" s="14">
        <f t="shared" si="6"/>
        <v>421394.71544715448</v>
      </c>
      <c r="M45" s="14">
        <f t="shared" si="7"/>
        <v>481162.55284552847</v>
      </c>
      <c r="N45" s="14">
        <f t="shared" si="8"/>
        <v>529392.04878048785</v>
      </c>
      <c r="O45" s="14">
        <v>-2610815</v>
      </c>
      <c r="P45" s="14">
        <v>-3504118</v>
      </c>
      <c r="Q45" s="14">
        <v>-1216983</v>
      </c>
      <c r="R45" s="14">
        <f t="shared" si="14"/>
        <v>-42452.276422764226</v>
      </c>
      <c r="S45" s="14">
        <f t="shared" si="12"/>
        <v>-56977.528455284555</v>
      </c>
      <c r="T45" s="14">
        <f t="shared" si="13"/>
        <v>-19788.341463414636</v>
      </c>
      <c r="U45" s="14">
        <v>32</v>
      </c>
      <c r="V45" s="14">
        <v>30</v>
      </c>
      <c r="W45" s="14">
        <v>34</v>
      </c>
      <c r="X45" s="14">
        <v>10144076</v>
      </c>
      <c r="Y45" s="14">
        <v>14901265</v>
      </c>
      <c r="Z45" s="14">
        <v>17059123</v>
      </c>
      <c r="AA45" s="14">
        <f t="shared" si="9"/>
        <v>164944.32520325202</v>
      </c>
      <c r="AB45" s="14">
        <f t="shared" si="10"/>
        <v>242296.99186991871</v>
      </c>
      <c r="AC45" s="14">
        <f t="shared" si="11"/>
        <v>277384.11382113822</v>
      </c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</row>
    <row r="46" spans="1:73" s="5" customFormat="1" x14ac:dyDescent="0.25">
      <c r="A46" s="12">
        <v>44</v>
      </c>
      <c r="B46" s="13" t="s">
        <v>38</v>
      </c>
      <c r="C46" s="14">
        <v>16666826</v>
      </c>
      <c r="D46" s="14">
        <v>17633882</v>
      </c>
      <c r="E46" s="14">
        <v>17869470</v>
      </c>
      <c r="F46" s="14">
        <f t="shared" si="3"/>
        <v>271005.30081300816</v>
      </c>
      <c r="G46" s="14">
        <f t="shared" si="4"/>
        <v>286729.7886178862</v>
      </c>
      <c r="H46" s="14">
        <f t="shared" si="5"/>
        <v>290560.48780487804</v>
      </c>
      <c r="I46" s="14">
        <v>17400710</v>
      </c>
      <c r="J46" s="14">
        <v>18316952</v>
      </c>
      <c r="K46" s="14">
        <v>19423093</v>
      </c>
      <c r="L46" s="14">
        <f t="shared" si="6"/>
        <v>282938.37398373982</v>
      </c>
      <c r="M46" s="14">
        <f t="shared" si="7"/>
        <v>297836.61788617884</v>
      </c>
      <c r="N46" s="14">
        <f t="shared" si="8"/>
        <v>315822.65040650405</v>
      </c>
      <c r="O46" s="14">
        <v>-733884</v>
      </c>
      <c r="P46" s="14">
        <v>-683070</v>
      </c>
      <c r="Q46" s="14">
        <v>-1553623</v>
      </c>
      <c r="R46" s="14">
        <f t="shared" si="14"/>
        <v>-11933.073170731708</v>
      </c>
      <c r="S46" s="14">
        <f t="shared" si="12"/>
        <v>-11106.829268292682</v>
      </c>
      <c r="T46" s="14">
        <f t="shared" si="13"/>
        <v>-25262.162601626016</v>
      </c>
      <c r="U46" s="14">
        <v>22</v>
      </c>
      <c r="V46" s="14">
        <v>20</v>
      </c>
      <c r="W46" s="14">
        <v>20</v>
      </c>
      <c r="X46" s="14">
        <v>16684899</v>
      </c>
      <c r="Y46" s="14">
        <v>17714988</v>
      </c>
      <c r="Z46" s="14">
        <v>18783734</v>
      </c>
      <c r="AA46" s="14">
        <f t="shared" si="9"/>
        <v>271299.1707317073</v>
      </c>
      <c r="AB46" s="14">
        <f t="shared" si="10"/>
        <v>288048.58536585368</v>
      </c>
      <c r="AC46" s="14">
        <f t="shared" si="11"/>
        <v>305426.56910569104</v>
      </c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</row>
    <row r="47" spans="1:73" s="5" customFormat="1" x14ac:dyDescent="0.25">
      <c r="A47" s="12">
        <v>45</v>
      </c>
      <c r="B47" s="13" t="s">
        <v>17</v>
      </c>
      <c r="C47" s="14">
        <v>63929940</v>
      </c>
      <c r="D47" s="14">
        <v>74823097</v>
      </c>
      <c r="E47" s="14">
        <v>76415111</v>
      </c>
      <c r="F47" s="14">
        <f t="shared" si="3"/>
        <v>1039511.2195121951</v>
      </c>
      <c r="G47" s="14">
        <f t="shared" si="4"/>
        <v>1216635.7235772358</v>
      </c>
      <c r="H47" s="14">
        <f t="shared" si="5"/>
        <v>1242522.1300813009</v>
      </c>
      <c r="I47" s="14">
        <v>69021266</v>
      </c>
      <c r="J47" s="14">
        <v>80843148</v>
      </c>
      <c r="K47" s="14">
        <v>83174348</v>
      </c>
      <c r="L47" s="14">
        <f t="shared" si="6"/>
        <v>1122297.0081300812</v>
      </c>
      <c r="M47" s="14">
        <f t="shared" si="7"/>
        <v>1314522.7317073171</v>
      </c>
      <c r="N47" s="14">
        <f t="shared" si="8"/>
        <v>1352428.4227642277</v>
      </c>
      <c r="O47" s="14">
        <v>-5091326</v>
      </c>
      <c r="P47" s="14">
        <v>-6020051</v>
      </c>
      <c r="Q47" s="14">
        <v>-6759237</v>
      </c>
      <c r="R47" s="14">
        <f t="shared" si="14"/>
        <v>-82785.788617886181</v>
      </c>
      <c r="S47" s="14">
        <f t="shared" si="12"/>
        <v>-97887.008130081304</v>
      </c>
      <c r="T47" s="14">
        <f t="shared" si="13"/>
        <v>-109906.29268292683</v>
      </c>
      <c r="U47" s="14">
        <v>91</v>
      </c>
      <c r="V47" s="14">
        <v>87</v>
      </c>
      <c r="W47" s="14">
        <v>87</v>
      </c>
      <c r="X47" s="14">
        <v>74467116</v>
      </c>
      <c r="Y47" s="14">
        <v>80477633</v>
      </c>
      <c r="Z47" s="14">
        <v>87338448</v>
      </c>
      <c r="AA47" s="14">
        <f t="shared" si="9"/>
        <v>1210847.4146341463</v>
      </c>
      <c r="AB47" s="14">
        <f t="shared" si="10"/>
        <v>1308579.3983739838</v>
      </c>
      <c r="AC47" s="14">
        <f t="shared" si="11"/>
        <v>1420137.3658536586</v>
      </c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</row>
    <row r="48" spans="1:73" s="5" customFormat="1" x14ac:dyDescent="0.25">
      <c r="A48" s="12">
        <v>46</v>
      </c>
      <c r="B48" s="13" t="s">
        <v>79</v>
      </c>
      <c r="C48" s="14">
        <v>228308193</v>
      </c>
      <c r="D48" s="14">
        <v>262043715</v>
      </c>
      <c r="E48" s="14">
        <v>283682718</v>
      </c>
      <c r="F48" s="14">
        <f t="shared" si="3"/>
        <v>3712328.3414634145</v>
      </c>
      <c r="G48" s="14">
        <f t="shared" si="4"/>
        <v>4260873.4146341467</v>
      </c>
      <c r="H48" s="14">
        <f t="shared" si="5"/>
        <v>4612727.1219512196</v>
      </c>
      <c r="I48" s="14">
        <v>234756854</v>
      </c>
      <c r="J48" s="14">
        <v>296354101</v>
      </c>
      <c r="K48" s="14">
        <v>299654070</v>
      </c>
      <c r="L48" s="14">
        <f t="shared" si="6"/>
        <v>3817184.6178861787</v>
      </c>
      <c r="M48" s="14">
        <f t="shared" si="7"/>
        <v>4818765.8699186994</v>
      </c>
      <c r="N48" s="14">
        <f t="shared" si="8"/>
        <v>4872423.9024390243</v>
      </c>
      <c r="O48" s="14">
        <v>-7307125</v>
      </c>
      <c r="P48" s="14">
        <v>-35066674</v>
      </c>
      <c r="Q48" s="14">
        <v>-17769984</v>
      </c>
      <c r="R48" s="14">
        <f t="shared" si="14"/>
        <v>-118815.0406504065</v>
      </c>
      <c r="S48" s="14">
        <f t="shared" si="12"/>
        <v>-570189.82113821141</v>
      </c>
      <c r="T48" s="14">
        <f t="shared" si="13"/>
        <v>-288942.8292682927</v>
      </c>
      <c r="U48" s="14">
        <v>358</v>
      </c>
      <c r="V48" s="14">
        <v>329</v>
      </c>
      <c r="W48" s="14">
        <v>320</v>
      </c>
      <c r="X48" s="14">
        <v>54020631</v>
      </c>
      <c r="Y48" s="14">
        <v>74003388</v>
      </c>
      <c r="Z48" s="14">
        <v>80790858</v>
      </c>
      <c r="AA48" s="14">
        <f t="shared" si="9"/>
        <v>878384.24390243902</v>
      </c>
      <c r="AB48" s="14">
        <f t="shared" si="10"/>
        <v>1203307.1219512196</v>
      </c>
      <c r="AC48" s="14">
        <f t="shared" si="11"/>
        <v>1313672.487804878</v>
      </c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</row>
    <row r="49" spans="1:73" s="5" customFormat="1" ht="26.25" x14ac:dyDescent="0.25">
      <c r="A49" s="12">
        <v>47</v>
      </c>
      <c r="B49" s="13" t="s">
        <v>80</v>
      </c>
      <c r="C49" s="14">
        <v>10792030</v>
      </c>
      <c r="D49" s="14">
        <v>12118895</v>
      </c>
      <c r="E49" s="14">
        <v>12409973</v>
      </c>
      <c r="F49" s="14">
        <f t="shared" si="3"/>
        <v>175480.16260162601</v>
      </c>
      <c r="G49" s="14">
        <f t="shared" si="4"/>
        <v>197055.20325203252</v>
      </c>
      <c r="H49" s="14">
        <f t="shared" si="5"/>
        <v>201788.17886178862</v>
      </c>
      <c r="I49" s="14">
        <v>10065842</v>
      </c>
      <c r="J49" s="14">
        <v>10894354</v>
      </c>
      <c r="K49" s="14">
        <v>12604162</v>
      </c>
      <c r="L49" s="14">
        <f t="shared" si="6"/>
        <v>163672.22764227641</v>
      </c>
      <c r="M49" s="14">
        <f t="shared" si="7"/>
        <v>177143.96747967479</v>
      </c>
      <c r="N49" s="14">
        <f t="shared" si="8"/>
        <v>204945.72357723577</v>
      </c>
      <c r="O49" s="14">
        <v>653569</v>
      </c>
      <c r="P49" s="14">
        <v>1100136</v>
      </c>
      <c r="Q49" s="14">
        <v>-194189</v>
      </c>
      <c r="R49" s="14">
        <f t="shared" si="14"/>
        <v>10627.138211382115</v>
      </c>
      <c r="S49" s="14">
        <f t="shared" si="12"/>
        <v>17888.390243902439</v>
      </c>
      <c r="T49" s="14">
        <f t="shared" si="13"/>
        <v>-3157.5447154471544</v>
      </c>
      <c r="U49" s="14">
        <v>19</v>
      </c>
      <c r="V49" s="14">
        <v>19</v>
      </c>
      <c r="W49" s="14">
        <v>20</v>
      </c>
      <c r="X49" s="14">
        <v>2312523</v>
      </c>
      <c r="Y49" s="14">
        <v>2506676</v>
      </c>
      <c r="Z49" s="14">
        <v>2588239</v>
      </c>
      <c r="AA49" s="14">
        <f t="shared" si="9"/>
        <v>37602</v>
      </c>
      <c r="AB49" s="14">
        <f t="shared" si="10"/>
        <v>40758.959349593497</v>
      </c>
      <c r="AC49" s="14">
        <f t="shared" si="11"/>
        <v>42085.186991869916</v>
      </c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</row>
    <row r="50" spans="1:73" s="5" customFormat="1" x14ac:dyDescent="0.25">
      <c r="A50" s="12">
        <v>48</v>
      </c>
      <c r="B50" s="13" t="s">
        <v>18</v>
      </c>
      <c r="C50" s="14">
        <v>82246180</v>
      </c>
      <c r="D50" s="14">
        <v>88133740</v>
      </c>
      <c r="E50" s="14">
        <v>96135951</v>
      </c>
      <c r="F50" s="14">
        <f t="shared" si="3"/>
        <v>1337336.2601626017</v>
      </c>
      <c r="G50" s="14">
        <f t="shared" si="4"/>
        <v>1433068.9430894309</v>
      </c>
      <c r="H50" s="14">
        <f t="shared" si="5"/>
        <v>1563186.1951219512</v>
      </c>
      <c r="I50" s="14">
        <v>87233738</v>
      </c>
      <c r="J50" s="14">
        <v>91438438</v>
      </c>
      <c r="K50" s="14">
        <v>102910421</v>
      </c>
      <c r="L50" s="14">
        <f t="shared" si="6"/>
        <v>1418434.7642276422</v>
      </c>
      <c r="M50" s="14">
        <f t="shared" si="7"/>
        <v>1486803.8699186991</v>
      </c>
      <c r="N50" s="14">
        <f t="shared" si="8"/>
        <v>1673340.1788617887</v>
      </c>
      <c r="O50" s="14">
        <v>-4987558</v>
      </c>
      <c r="P50" s="14">
        <v>-3304698</v>
      </c>
      <c r="Q50" s="14">
        <v>-6774470</v>
      </c>
      <c r="R50" s="14">
        <f t="shared" si="14"/>
        <v>-81098.504065040644</v>
      </c>
      <c r="S50" s="14">
        <f t="shared" si="12"/>
        <v>-53734.92682926829</v>
      </c>
      <c r="T50" s="14">
        <f t="shared" si="13"/>
        <v>-110153.98373983739</v>
      </c>
      <c r="U50" s="14">
        <v>80</v>
      </c>
      <c r="V50" s="14">
        <v>78</v>
      </c>
      <c r="W50" s="14">
        <v>77</v>
      </c>
      <c r="X50" s="14">
        <v>45549903</v>
      </c>
      <c r="Y50" s="14">
        <v>53547908</v>
      </c>
      <c r="Z50" s="14">
        <v>55320648</v>
      </c>
      <c r="AA50" s="14">
        <f t="shared" si="9"/>
        <v>740648.82926829264</v>
      </c>
      <c r="AB50" s="14">
        <f t="shared" si="10"/>
        <v>870697.69105691055</v>
      </c>
      <c r="AC50" s="14">
        <f t="shared" si="11"/>
        <v>899522.73170731706</v>
      </c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</row>
    <row r="51" spans="1:73" s="5" customFormat="1" x14ac:dyDescent="0.25">
      <c r="A51" s="12">
        <v>49</v>
      </c>
      <c r="B51" s="13" t="s">
        <v>41</v>
      </c>
      <c r="C51" s="14">
        <v>15252430</v>
      </c>
      <c r="D51" s="14">
        <v>13689080</v>
      </c>
      <c r="E51" s="14">
        <v>16625049</v>
      </c>
      <c r="F51" s="14">
        <f t="shared" si="3"/>
        <v>248006.99186991871</v>
      </c>
      <c r="G51" s="14">
        <f t="shared" si="4"/>
        <v>222586.66666666666</v>
      </c>
      <c r="H51" s="14">
        <f t="shared" si="5"/>
        <v>270326</v>
      </c>
      <c r="I51" s="14">
        <v>15202493</v>
      </c>
      <c r="J51" s="14">
        <v>16021205</v>
      </c>
      <c r="K51" s="14">
        <v>17909729</v>
      </c>
      <c r="L51" s="14">
        <f t="shared" si="6"/>
        <v>247195.00813008129</v>
      </c>
      <c r="M51" s="14">
        <f t="shared" si="7"/>
        <v>260507.39837398374</v>
      </c>
      <c r="N51" s="14">
        <f t="shared" si="8"/>
        <v>291215.10569105693</v>
      </c>
      <c r="O51" s="14">
        <v>18217</v>
      </c>
      <c r="P51" s="14">
        <v>-2332125</v>
      </c>
      <c r="Q51" s="14">
        <v>-1284680</v>
      </c>
      <c r="R51" s="14">
        <f t="shared" si="14"/>
        <v>296.21138211382112</v>
      </c>
      <c r="S51" s="14">
        <f t="shared" si="12"/>
        <v>-37920.731707317071</v>
      </c>
      <c r="T51" s="14">
        <f t="shared" si="13"/>
        <v>-20889.10569105691</v>
      </c>
      <c r="U51" s="14">
        <v>25</v>
      </c>
      <c r="V51" s="14">
        <v>24</v>
      </c>
      <c r="W51" s="14">
        <v>23</v>
      </c>
      <c r="X51" s="14">
        <v>1517709</v>
      </c>
      <c r="Y51" s="14">
        <v>1512802</v>
      </c>
      <c r="Z51" s="14">
        <v>1570466</v>
      </c>
      <c r="AA51" s="14">
        <f t="shared" si="9"/>
        <v>24678.195121951219</v>
      </c>
      <c r="AB51" s="14">
        <f t="shared" si="10"/>
        <v>24598.406504065042</v>
      </c>
      <c r="AC51" s="14">
        <f t="shared" si="11"/>
        <v>25536.032520325203</v>
      </c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</row>
    <row r="52" spans="1:73" s="5" customFormat="1" x14ac:dyDescent="0.25">
      <c r="A52" s="12">
        <v>50</v>
      </c>
      <c r="B52" s="13" t="s">
        <v>12</v>
      </c>
      <c r="C52" s="14">
        <v>6440822</v>
      </c>
      <c r="D52" s="14">
        <v>8061532</v>
      </c>
      <c r="E52" s="14">
        <v>12024347</v>
      </c>
      <c r="F52" s="14">
        <f t="shared" si="3"/>
        <v>104728.81300813008</v>
      </c>
      <c r="G52" s="14">
        <f t="shared" si="4"/>
        <v>131081.82113821138</v>
      </c>
      <c r="H52" s="14">
        <f t="shared" si="5"/>
        <v>195517.83739837399</v>
      </c>
      <c r="I52" s="14">
        <v>8309541</v>
      </c>
      <c r="J52" s="14">
        <v>11133633</v>
      </c>
      <c r="K52" s="14">
        <v>12871464</v>
      </c>
      <c r="L52" s="14">
        <f t="shared" si="6"/>
        <v>135114.48780487804</v>
      </c>
      <c r="M52" s="14">
        <f t="shared" si="7"/>
        <v>181034.68292682926</v>
      </c>
      <c r="N52" s="14">
        <f t="shared" si="8"/>
        <v>209292.09756097561</v>
      </c>
      <c r="O52" s="14">
        <v>-1868719</v>
      </c>
      <c r="P52" s="14">
        <v>-3072101</v>
      </c>
      <c r="Q52" s="14">
        <v>-847117</v>
      </c>
      <c r="R52" s="14">
        <f t="shared" si="14"/>
        <v>-30385.674796747968</v>
      </c>
      <c r="S52" s="14">
        <f t="shared" ref="S52:S83" si="23">P52/61.5</f>
        <v>-49952.861788617884</v>
      </c>
      <c r="T52" s="14">
        <f t="shared" ref="T52:T83" si="24">Q52/61.5</f>
        <v>-13774.260162601626</v>
      </c>
      <c r="U52" s="14">
        <v>8</v>
      </c>
      <c r="V52" s="14">
        <v>7</v>
      </c>
      <c r="W52" s="14">
        <v>7</v>
      </c>
      <c r="X52" s="14">
        <v>2742570</v>
      </c>
      <c r="Y52" s="14">
        <v>2751836</v>
      </c>
      <c r="Z52" s="14">
        <v>4397600</v>
      </c>
      <c r="AA52" s="14">
        <f t="shared" si="9"/>
        <v>44594.634146341465</v>
      </c>
      <c r="AB52" s="14">
        <f t="shared" si="10"/>
        <v>44745.300813008129</v>
      </c>
      <c r="AC52" s="14">
        <f t="shared" si="11"/>
        <v>71505.691056910568</v>
      </c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</row>
    <row r="53" spans="1:73" s="5" customFormat="1" x14ac:dyDescent="0.25">
      <c r="A53" s="12">
        <v>51</v>
      </c>
      <c r="B53" s="13" t="s">
        <v>59</v>
      </c>
      <c r="C53" s="14">
        <v>20577224</v>
      </c>
      <c r="D53" s="14">
        <v>24146627</v>
      </c>
      <c r="E53" s="14">
        <v>27089709</v>
      </c>
      <c r="F53" s="14">
        <f t="shared" si="3"/>
        <v>334589.00813008129</v>
      </c>
      <c r="G53" s="14">
        <f t="shared" si="4"/>
        <v>392628.08130081301</v>
      </c>
      <c r="H53" s="14">
        <f t="shared" si="5"/>
        <v>440483.07317073172</v>
      </c>
      <c r="I53" s="14">
        <v>19008390</v>
      </c>
      <c r="J53" s="14">
        <v>22933062</v>
      </c>
      <c r="K53" s="14">
        <v>25255225</v>
      </c>
      <c r="L53" s="14">
        <f t="shared" si="6"/>
        <v>309079.51219512196</v>
      </c>
      <c r="M53" s="14">
        <f t="shared" si="7"/>
        <v>372895.31707317074</v>
      </c>
      <c r="N53" s="14">
        <f t="shared" si="8"/>
        <v>410654.06504065043</v>
      </c>
      <c r="O53" s="14">
        <v>1403976</v>
      </c>
      <c r="P53" s="14">
        <v>1077255</v>
      </c>
      <c r="Q53" s="14">
        <v>1639841</v>
      </c>
      <c r="R53" s="14">
        <f t="shared" ref="R53:R84" si="25">O53/61.5</f>
        <v>22828.878048780487</v>
      </c>
      <c r="S53" s="14">
        <f t="shared" si="23"/>
        <v>17516.341463414636</v>
      </c>
      <c r="T53" s="14">
        <f t="shared" si="24"/>
        <v>26664.08130081301</v>
      </c>
      <c r="U53" s="14">
        <v>18</v>
      </c>
      <c r="V53" s="14">
        <v>21</v>
      </c>
      <c r="W53" s="14">
        <v>23</v>
      </c>
      <c r="X53" s="14">
        <v>1193698</v>
      </c>
      <c r="Y53" s="14">
        <v>2912908</v>
      </c>
      <c r="Z53" s="14">
        <v>3369227</v>
      </c>
      <c r="AA53" s="14">
        <f t="shared" si="9"/>
        <v>19409.723577235771</v>
      </c>
      <c r="AB53" s="14">
        <f t="shared" si="10"/>
        <v>47364.357723577239</v>
      </c>
      <c r="AC53" s="14">
        <f t="shared" si="11"/>
        <v>54784.17886178862</v>
      </c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</row>
    <row r="54" spans="1:73" s="5" customFormat="1" x14ac:dyDescent="0.25">
      <c r="A54" s="12">
        <v>52</v>
      </c>
      <c r="B54" s="13" t="s">
        <v>43</v>
      </c>
      <c r="C54" s="14">
        <v>21271801</v>
      </c>
      <c r="D54" s="14">
        <v>23962823</v>
      </c>
      <c r="E54" s="14">
        <v>20237291</v>
      </c>
      <c r="F54" s="14">
        <f t="shared" si="3"/>
        <v>345882.94308943092</v>
      </c>
      <c r="G54" s="14">
        <f t="shared" si="4"/>
        <v>389639.39837398374</v>
      </c>
      <c r="H54" s="14">
        <f t="shared" si="5"/>
        <v>329061.64227642276</v>
      </c>
      <c r="I54" s="14">
        <v>21192103</v>
      </c>
      <c r="J54" s="14">
        <v>23123891</v>
      </c>
      <c r="K54" s="14">
        <v>20231694</v>
      </c>
      <c r="L54" s="14">
        <f t="shared" si="6"/>
        <v>344587.0406504065</v>
      </c>
      <c r="M54" s="14">
        <f t="shared" si="7"/>
        <v>375998.22764227644</v>
      </c>
      <c r="N54" s="14">
        <f t="shared" si="8"/>
        <v>328970.63414634147</v>
      </c>
      <c r="O54" s="14">
        <v>71729</v>
      </c>
      <c r="P54" s="14">
        <v>755039</v>
      </c>
      <c r="Q54" s="14">
        <v>5597</v>
      </c>
      <c r="R54" s="14">
        <f t="shared" si="25"/>
        <v>1166.3252032520325</v>
      </c>
      <c r="S54" s="14">
        <f t="shared" si="23"/>
        <v>12277.056910569107</v>
      </c>
      <c r="T54" s="14">
        <f t="shared" si="24"/>
        <v>91.00813008130082</v>
      </c>
      <c r="U54" s="14">
        <v>17</v>
      </c>
      <c r="V54" s="14">
        <v>17</v>
      </c>
      <c r="W54" s="14">
        <v>17</v>
      </c>
      <c r="X54" s="14">
        <v>7715306</v>
      </c>
      <c r="Y54" s="14">
        <v>9799586</v>
      </c>
      <c r="Z54" s="14">
        <v>9837698</v>
      </c>
      <c r="AA54" s="14">
        <f t="shared" si="9"/>
        <v>125452.13008130081</v>
      </c>
      <c r="AB54" s="14">
        <f t="shared" si="10"/>
        <v>159342.86178861788</v>
      </c>
      <c r="AC54" s="14">
        <f t="shared" si="11"/>
        <v>159962.56910569104</v>
      </c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</row>
    <row r="55" spans="1:73" s="5" customFormat="1" x14ac:dyDescent="0.25">
      <c r="A55" s="12">
        <v>53</v>
      </c>
      <c r="B55" s="13" t="s">
        <v>81</v>
      </c>
      <c r="C55" s="14">
        <v>54753430</v>
      </c>
      <c r="D55" s="14">
        <v>54367899</v>
      </c>
      <c r="E55" s="14">
        <v>59119512</v>
      </c>
      <c r="F55" s="14">
        <f t="shared" si="3"/>
        <v>890299.67479674798</v>
      </c>
      <c r="G55" s="14">
        <f t="shared" si="4"/>
        <v>884030.87804878049</v>
      </c>
      <c r="H55" s="14">
        <f t="shared" si="5"/>
        <v>961292.87804878049</v>
      </c>
      <c r="I55" s="14">
        <v>57150480</v>
      </c>
      <c r="J55" s="14">
        <v>52654794</v>
      </c>
      <c r="K55" s="14">
        <v>58359983</v>
      </c>
      <c r="L55" s="14">
        <f t="shared" si="6"/>
        <v>929276.09756097558</v>
      </c>
      <c r="M55" s="14">
        <f t="shared" si="7"/>
        <v>856175.51219512196</v>
      </c>
      <c r="N55" s="14">
        <f t="shared" si="8"/>
        <v>948942.81300813006</v>
      </c>
      <c r="O55" s="14">
        <v>-2397050</v>
      </c>
      <c r="P55" s="14">
        <v>1676407</v>
      </c>
      <c r="Q55" s="14">
        <v>595835</v>
      </c>
      <c r="R55" s="14">
        <f t="shared" si="25"/>
        <v>-38976.422764227646</v>
      </c>
      <c r="S55" s="14">
        <f t="shared" si="23"/>
        <v>27258.650406504064</v>
      </c>
      <c r="T55" s="14">
        <f t="shared" si="24"/>
        <v>9688.3739837398371</v>
      </c>
      <c r="U55" s="14">
        <v>75</v>
      </c>
      <c r="V55" s="14">
        <v>71</v>
      </c>
      <c r="W55" s="14">
        <v>67</v>
      </c>
      <c r="X55" s="14">
        <v>17834318</v>
      </c>
      <c r="Y55" s="14">
        <v>16118873</v>
      </c>
      <c r="Z55" s="14">
        <v>16960712</v>
      </c>
      <c r="AA55" s="14">
        <f t="shared" si="9"/>
        <v>289988.9105691057</v>
      </c>
      <c r="AB55" s="14">
        <f t="shared" si="10"/>
        <v>262095.49593495936</v>
      </c>
      <c r="AC55" s="14">
        <f t="shared" si="11"/>
        <v>275783.93495934957</v>
      </c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</row>
    <row r="56" spans="1:73" s="5" customFormat="1" x14ac:dyDescent="0.25">
      <c r="A56" s="12">
        <v>54</v>
      </c>
      <c r="B56" s="13" t="s">
        <v>52</v>
      </c>
      <c r="C56" s="14">
        <v>37446912</v>
      </c>
      <c r="D56" s="14">
        <v>48888430</v>
      </c>
      <c r="E56" s="14">
        <v>44621366</v>
      </c>
      <c r="F56" s="14">
        <f t="shared" si="3"/>
        <v>608892.87804878049</v>
      </c>
      <c r="G56" s="14">
        <f t="shared" si="4"/>
        <v>794933.82113821141</v>
      </c>
      <c r="H56" s="14">
        <f t="shared" si="5"/>
        <v>725550.66666666663</v>
      </c>
      <c r="I56" s="14">
        <v>25818481</v>
      </c>
      <c r="J56" s="14">
        <v>23283938</v>
      </c>
      <c r="K56" s="14">
        <v>38942096</v>
      </c>
      <c r="L56" s="14">
        <f t="shared" si="6"/>
        <v>419812.69918699184</v>
      </c>
      <c r="M56" s="14">
        <f t="shared" si="7"/>
        <v>378600.61788617884</v>
      </c>
      <c r="N56" s="14">
        <f t="shared" si="8"/>
        <v>633204.81300813006</v>
      </c>
      <c r="O56" s="14">
        <v>10392348</v>
      </c>
      <c r="P56" s="14">
        <v>23023343</v>
      </c>
      <c r="Q56" s="14">
        <v>5003294</v>
      </c>
      <c r="R56" s="14">
        <f t="shared" si="25"/>
        <v>168981.26829268291</v>
      </c>
      <c r="S56" s="14">
        <f t="shared" si="23"/>
        <v>374363.30081300816</v>
      </c>
      <c r="T56" s="14">
        <f t="shared" si="24"/>
        <v>81354.373983739832</v>
      </c>
      <c r="U56" s="14">
        <v>12</v>
      </c>
      <c r="V56" s="14">
        <v>14</v>
      </c>
      <c r="W56" s="14">
        <v>11</v>
      </c>
      <c r="X56" s="14">
        <v>37801065</v>
      </c>
      <c r="Y56" s="14">
        <v>27794580</v>
      </c>
      <c r="Z56" s="14">
        <v>35005227</v>
      </c>
      <c r="AA56" s="14">
        <f t="shared" si="9"/>
        <v>614651.46341463411</v>
      </c>
      <c r="AB56" s="14">
        <f t="shared" si="10"/>
        <v>451944.39024390245</v>
      </c>
      <c r="AC56" s="14">
        <f t="shared" si="11"/>
        <v>569190.68292682932</v>
      </c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</row>
    <row r="57" spans="1:73" s="5" customFormat="1" ht="26.25" x14ac:dyDescent="0.25">
      <c r="A57" s="12">
        <v>55</v>
      </c>
      <c r="B57" s="13" t="s">
        <v>44</v>
      </c>
      <c r="C57" s="14">
        <v>15912838</v>
      </c>
      <c r="D57" s="14">
        <v>16991217</v>
      </c>
      <c r="E57" s="14">
        <v>20363924</v>
      </c>
      <c r="F57" s="14">
        <f t="shared" si="3"/>
        <v>258745.33333333334</v>
      </c>
      <c r="G57" s="14">
        <f t="shared" si="4"/>
        <v>276279.95121951221</v>
      </c>
      <c r="H57" s="14">
        <f t="shared" si="5"/>
        <v>331120.71544715448</v>
      </c>
      <c r="I57" s="14">
        <v>17083916</v>
      </c>
      <c r="J57" s="14">
        <v>16961110</v>
      </c>
      <c r="K57" s="14">
        <v>19162961</v>
      </c>
      <c r="L57" s="14">
        <f t="shared" si="6"/>
        <v>277787.25203252031</v>
      </c>
      <c r="M57" s="14">
        <f t="shared" si="7"/>
        <v>275790.40650406503</v>
      </c>
      <c r="N57" s="14">
        <f t="shared" si="8"/>
        <v>311592.86178861791</v>
      </c>
      <c r="O57" s="14">
        <v>-1171078</v>
      </c>
      <c r="P57" s="14">
        <v>30107</v>
      </c>
      <c r="Q57" s="14">
        <v>1113560</v>
      </c>
      <c r="R57" s="14">
        <f t="shared" si="25"/>
        <v>-19041.91869918699</v>
      </c>
      <c r="S57" s="14">
        <f t="shared" si="23"/>
        <v>489.54471544715449</v>
      </c>
      <c r="T57" s="14">
        <f t="shared" si="24"/>
        <v>18106.666666666668</v>
      </c>
      <c r="U57" s="14">
        <v>12</v>
      </c>
      <c r="V57" s="14">
        <v>10</v>
      </c>
      <c r="W57" s="14">
        <v>11</v>
      </c>
      <c r="X57" s="14">
        <v>5763283</v>
      </c>
      <c r="Y57" s="14">
        <v>6824457</v>
      </c>
      <c r="Z57" s="14">
        <v>6352351</v>
      </c>
      <c r="AA57" s="14">
        <f t="shared" si="9"/>
        <v>93711.918699186994</v>
      </c>
      <c r="AB57" s="14">
        <f t="shared" si="10"/>
        <v>110966.78048780488</v>
      </c>
      <c r="AC57" s="14">
        <f t="shared" si="11"/>
        <v>103290.26016260163</v>
      </c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</row>
    <row r="58" spans="1:73" s="5" customFormat="1" x14ac:dyDescent="0.25">
      <c r="A58" s="12">
        <v>56</v>
      </c>
      <c r="B58" s="13" t="s">
        <v>56</v>
      </c>
      <c r="C58" s="14">
        <v>14730106</v>
      </c>
      <c r="D58" s="14">
        <v>13332427</v>
      </c>
      <c r="E58" s="14">
        <v>13313262</v>
      </c>
      <c r="F58" s="14">
        <f t="shared" si="3"/>
        <v>239513.91869918699</v>
      </c>
      <c r="G58" s="14">
        <f t="shared" si="4"/>
        <v>216787.43089430896</v>
      </c>
      <c r="H58" s="14">
        <f t="shared" si="5"/>
        <v>216475.80487804877</v>
      </c>
      <c r="I58" s="14">
        <v>13469721</v>
      </c>
      <c r="J58" s="14">
        <v>13138533</v>
      </c>
      <c r="K58" s="14">
        <v>12595892</v>
      </c>
      <c r="L58" s="14">
        <f t="shared" si="6"/>
        <v>219019.85365853659</v>
      </c>
      <c r="M58" s="14">
        <f t="shared" si="7"/>
        <v>213634.68292682926</v>
      </c>
      <c r="N58" s="14">
        <f t="shared" si="8"/>
        <v>204811.25203252034</v>
      </c>
      <c r="O58" s="14">
        <v>1260385</v>
      </c>
      <c r="P58" s="14">
        <v>193894</v>
      </c>
      <c r="Q58" s="14">
        <v>717370</v>
      </c>
      <c r="R58" s="14">
        <f t="shared" si="25"/>
        <v>20494.065040650406</v>
      </c>
      <c r="S58" s="14">
        <f t="shared" si="23"/>
        <v>3152.7479674796746</v>
      </c>
      <c r="T58" s="14">
        <f t="shared" si="24"/>
        <v>11664.552845528455</v>
      </c>
      <c r="U58" s="14">
        <v>9</v>
      </c>
      <c r="V58" s="14">
        <v>9</v>
      </c>
      <c r="W58" s="14">
        <v>9</v>
      </c>
      <c r="X58" s="14">
        <v>4577336</v>
      </c>
      <c r="Y58" s="14">
        <v>4475362</v>
      </c>
      <c r="Z58" s="14">
        <v>4000235</v>
      </c>
      <c r="AA58" s="14">
        <f t="shared" si="9"/>
        <v>74428.227642276426</v>
      </c>
      <c r="AB58" s="14">
        <f t="shared" si="10"/>
        <v>72770.113821138206</v>
      </c>
      <c r="AC58" s="14">
        <f t="shared" si="11"/>
        <v>65044.471544715445</v>
      </c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</row>
    <row r="59" spans="1:73" s="5" customFormat="1" x14ac:dyDescent="0.25">
      <c r="A59" s="12">
        <v>57</v>
      </c>
      <c r="B59" s="13" t="s">
        <v>82</v>
      </c>
      <c r="C59" s="14">
        <v>280687574</v>
      </c>
      <c r="D59" s="14">
        <v>277079659</v>
      </c>
      <c r="E59" s="14">
        <v>153138933</v>
      </c>
      <c r="F59" s="14">
        <f t="shared" si="3"/>
        <v>4564025.5934959352</v>
      </c>
      <c r="G59" s="14">
        <f t="shared" si="4"/>
        <v>4505360.3089430891</v>
      </c>
      <c r="H59" s="14">
        <f t="shared" si="5"/>
        <v>2490063.9512195121</v>
      </c>
      <c r="I59" s="14">
        <v>289617768</v>
      </c>
      <c r="J59" s="14">
        <v>282522063</v>
      </c>
      <c r="K59" s="14">
        <v>159110230</v>
      </c>
      <c r="L59" s="14">
        <f t="shared" si="6"/>
        <v>4709232</v>
      </c>
      <c r="M59" s="14">
        <f t="shared" si="7"/>
        <v>4593854.682926829</v>
      </c>
      <c r="N59" s="14">
        <f t="shared" si="8"/>
        <v>2587158.2113821139</v>
      </c>
      <c r="O59" s="14">
        <v>-8930194</v>
      </c>
      <c r="P59" s="14">
        <v>-5446469</v>
      </c>
      <c r="Q59" s="14">
        <v>-5971297</v>
      </c>
      <c r="R59" s="14">
        <f t="shared" si="25"/>
        <v>-145206.40650406503</v>
      </c>
      <c r="S59" s="14">
        <f t="shared" si="23"/>
        <v>-88560.471544715445</v>
      </c>
      <c r="T59" s="14">
        <f t="shared" si="24"/>
        <v>-97094.260162601626</v>
      </c>
      <c r="U59" s="14">
        <v>246</v>
      </c>
      <c r="V59" s="14">
        <v>227</v>
      </c>
      <c r="W59" s="14">
        <v>93</v>
      </c>
      <c r="X59" s="14">
        <v>353478841</v>
      </c>
      <c r="Y59" s="14">
        <v>354024638</v>
      </c>
      <c r="Z59" s="14">
        <v>330711378</v>
      </c>
      <c r="AA59" s="14">
        <f t="shared" si="9"/>
        <v>5747623.4308943087</v>
      </c>
      <c r="AB59" s="14">
        <f t="shared" si="10"/>
        <v>5756498.1788617885</v>
      </c>
      <c r="AC59" s="14">
        <f t="shared" si="11"/>
        <v>5377420.7804878047</v>
      </c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</row>
    <row r="60" spans="1:73" s="5" customFormat="1" x14ac:dyDescent="0.25">
      <c r="A60" s="12">
        <v>58</v>
      </c>
      <c r="B60" s="13" t="s">
        <v>58</v>
      </c>
      <c r="C60" s="14">
        <v>8287481</v>
      </c>
      <c r="D60" s="14">
        <v>9712976</v>
      </c>
      <c r="E60" s="14">
        <v>10890676</v>
      </c>
      <c r="F60" s="14">
        <f t="shared" si="3"/>
        <v>134755.78861788617</v>
      </c>
      <c r="G60" s="14">
        <f t="shared" si="4"/>
        <v>157934.56910569104</v>
      </c>
      <c r="H60" s="14">
        <f t="shared" si="5"/>
        <v>177084.16260162601</v>
      </c>
      <c r="I60" s="14">
        <v>7298345</v>
      </c>
      <c r="J60" s="14">
        <v>8950305</v>
      </c>
      <c r="K60" s="14">
        <v>10552829</v>
      </c>
      <c r="L60" s="14">
        <f t="shared" si="6"/>
        <v>118672.27642276423</v>
      </c>
      <c r="M60" s="14">
        <f t="shared" si="7"/>
        <v>145533.41463414635</v>
      </c>
      <c r="N60" s="14">
        <f t="shared" si="8"/>
        <v>171590.71544715448</v>
      </c>
      <c r="O60" s="14">
        <v>887568</v>
      </c>
      <c r="P60" s="14">
        <v>680462</v>
      </c>
      <c r="Q60" s="14">
        <v>297117</v>
      </c>
      <c r="R60" s="14">
        <f t="shared" si="25"/>
        <v>14432</v>
      </c>
      <c r="S60" s="14">
        <f t="shared" si="23"/>
        <v>11064.422764227642</v>
      </c>
      <c r="T60" s="14">
        <f t="shared" si="24"/>
        <v>4831.1707317073169</v>
      </c>
      <c r="U60" s="14">
        <v>7</v>
      </c>
      <c r="V60" s="14">
        <v>13</v>
      </c>
      <c r="W60" s="14">
        <v>13</v>
      </c>
      <c r="X60" s="14">
        <v>2613803</v>
      </c>
      <c r="Y60" s="14">
        <v>1927173</v>
      </c>
      <c r="Z60" s="14">
        <v>2614718</v>
      </c>
      <c r="AA60" s="14">
        <f t="shared" si="9"/>
        <v>42500.861788617884</v>
      </c>
      <c r="AB60" s="14">
        <f t="shared" si="10"/>
        <v>31336.146341463416</v>
      </c>
      <c r="AC60" s="14">
        <f t="shared" si="11"/>
        <v>42515.739837398374</v>
      </c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</row>
    <row r="61" spans="1:73" s="5" customFormat="1" x14ac:dyDescent="0.25">
      <c r="A61" s="12">
        <v>59</v>
      </c>
      <c r="B61" s="13" t="s">
        <v>57</v>
      </c>
      <c r="C61" s="14">
        <v>19688884</v>
      </c>
      <c r="D61" s="14">
        <v>26932481</v>
      </c>
      <c r="E61" s="14">
        <v>30243778</v>
      </c>
      <c r="F61" s="14">
        <f t="shared" si="3"/>
        <v>320144.45528455282</v>
      </c>
      <c r="G61" s="14">
        <f t="shared" si="4"/>
        <v>437926.52032520325</v>
      </c>
      <c r="H61" s="14">
        <f t="shared" si="5"/>
        <v>491768.74796747969</v>
      </c>
      <c r="I61" s="14">
        <v>19569345</v>
      </c>
      <c r="J61" s="14">
        <v>24844298</v>
      </c>
      <c r="K61" s="14">
        <v>27792796</v>
      </c>
      <c r="L61" s="14">
        <f t="shared" si="6"/>
        <v>318200.73170731706</v>
      </c>
      <c r="M61" s="14">
        <f t="shared" si="7"/>
        <v>403972.32520325202</v>
      </c>
      <c r="N61" s="14">
        <f t="shared" si="8"/>
        <v>451915.38211382116</v>
      </c>
      <c r="O61" s="14">
        <v>107585</v>
      </c>
      <c r="P61" s="14">
        <v>1879365</v>
      </c>
      <c r="Q61" s="14">
        <v>2205884</v>
      </c>
      <c r="R61" s="14">
        <f t="shared" si="25"/>
        <v>1749.3495934959349</v>
      </c>
      <c r="S61" s="14">
        <f t="shared" si="23"/>
        <v>30558.780487804877</v>
      </c>
      <c r="T61" s="14">
        <f t="shared" si="24"/>
        <v>35868.032520325207</v>
      </c>
      <c r="U61" s="14">
        <v>9</v>
      </c>
      <c r="V61" s="14">
        <v>7</v>
      </c>
      <c r="W61" s="14">
        <v>4</v>
      </c>
      <c r="X61" s="14">
        <v>6802579</v>
      </c>
      <c r="Y61" s="14">
        <v>3630275</v>
      </c>
      <c r="Z61" s="14">
        <v>2977051</v>
      </c>
      <c r="AA61" s="14">
        <f t="shared" si="9"/>
        <v>110611.0406504065</v>
      </c>
      <c r="AB61" s="14">
        <f t="shared" si="10"/>
        <v>59028.861788617884</v>
      </c>
      <c r="AC61" s="14">
        <f t="shared" si="11"/>
        <v>48407.333333333336</v>
      </c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</row>
    <row r="62" spans="1:73" s="5" customFormat="1" x14ac:dyDescent="0.25">
      <c r="A62" s="12">
        <v>60</v>
      </c>
      <c r="B62" s="13" t="s">
        <v>83</v>
      </c>
      <c r="C62" s="14">
        <v>1640288847</v>
      </c>
      <c r="D62" s="14">
        <v>1755929661</v>
      </c>
      <c r="E62" s="14">
        <v>1682578853</v>
      </c>
      <c r="F62" s="14">
        <f t="shared" si="3"/>
        <v>26671363.36585366</v>
      </c>
      <c r="G62" s="14">
        <f t="shared" si="4"/>
        <v>28551701.804878049</v>
      </c>
      <c r="H62" s="14">
        <f t="shared" si="5"/>
        <v>27359005.739837397</v>
      </c>
      <c r="I62" s="14">
        <v>1633383695</v>
      </c>
      <c r="J62" s="14">
        <v>1754502543</v>
      </c>
      <c r="K62" s="14">
        <v>1927802521</v>
      </c>
      <c r="L62" s="14">
        <f t="shared" si="6"/>
        <v>26559084.471544717</v>
      </c>
      <c r="M62" s="14">
        <f t="shared" si="7"/>
        <v>28528496.63414634</v>
      </c>
      <c r="N62" s="14">
        <f t="shared" si="8"/>
        <v>31346382.455284555</v>
      </c>
      <c r="O62" s="14">
        <v>-13273000</v>
      </c>
      <c r="P62" s="14">
        <v>-20926603</v>
      </c>
      <c r="Q62" s="14">
        <v>-256104918</v>
      </c>
      <c r="R62" s="14">
        <f t="shared" si="25"/>
        <v>-215821.13821138212</v>
      </c>
      <c r="S62" s="14">
        <f t="shared" si="23"/>
        <v>-340269.96747967479</v>
      </c>
      <c r="T62" s="14">
        <f t="shared" si="24"/>
        <v>-4164307.6097560977</v>
      </c>
      <c r="U62" s="14">
        <v>1202</v>
      </c>
      <c r="V62" s="14">
        <v>1131</v>
      </c>
      <c r="W62" s="14">
        <v>1084</v>
      </c>
      <c r="X62" s="14">
        <v>2321954872</v>
      </c>
      <c r="Y62" s="14">
        <v>2639936639</v>
      </c>
      <c r="Z62" s="14">
        <v>3280464498</v>
      </c>
      <c r="AA62" s="14">
        <f t="shared" si="9"/>
        <v>37755363.772357725</v>
      </c>
      <c r="AB62" s="14">
        <f t="shared" si="10"/>
        <v>42925799.008130081</v>
      </c>
      <c r="AC62" s="14">
        <f t="shared" si="11"/>
        <v>53340886.146341465</v>
      </c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</row>
    <row r="63" spans="1:73" s="5" customFormat="1" ht="26.25" x14ac:dyDescent="0.25">
      <c r="A63" s="12">
        <v>61</v>
      </c>
      <c r="B63" s="13" t="s">
        <v>115</v>
      </c>
      <c r="C63" s="14">
        <v>30064267</v>
      </c>
      <c r="D63" s="14">
        <v>29057890</v>
      </c>
      <c r="E63" s="14">
        <v>33705116</v>
      </c>
      <c r="F63" s="14">
        <f t="shared" si="3"/>
        <v>488849.8699186992</v>
      </c>
      <c r="G63" s="14">
        <f t="shared" si="4"/>
        <v>472486.01626016258</v>
      </c>
      <c r="H63" s="14">
        <f t="shared" si="5"/>
        <v>548050.66666666663</v>
      </c>
      <c r="I63" s="14">
        <v>29894268</v>
      </c>
      <c r="J63" s="14">
        <v>28068297</v>
      </c>
      <c r="K63" s="14">
        <v>33066413</v>
      </c>
      <c r="L63" s="14">
        <f t="shared" si="6"/>
        <v>486085.65853658534</v>
      </c>
      <c r="M63" s="14">
        <f t="shared" si="7"/>
        <v>456395.07317073172</v>
      </c>
      <c r="N63" s="14">
        <f t="shared" si="8"/>
        <v>537665.25203252037</v>
      </c>
      <c r="O63" s="14">
        <v>140610</v>
      </c>
      <c r="P63" s="14">
        <v>878831</v>
      </c>
      <c r="Q63" s="14">
        <v>564988</v>
      </c>
      <c r="R63" s="14">
        <f t="shared" si="25"/>
        <v>2286.3414634146343</v>
      </c>
      <c r="S63" s="14">
        <f t="shared" si="23"/>
        <v>14289.934959349594</v>
      </c>
      <c r="T63" s="14">
        <f t="shared" si="24"/>
        <v>9186.796747967479</v>
      </c>
      <c r="U63" s="14">
        <v>38</v>
      </c>
      <c r="V63" s="14">
        <v>37</v>
      </c>
      <c r="W63" s="14">
        <v>38</v>
      </c>
      <c r="X63" s="14">
        <v>47476929</v>
      </c>
      <c r="Y63" s="14">
        <v>54823856</v>
      </c>
      <c r="Z63" s="14">
        <v>55021252</v>
      </c>
      <c r="AA63" s="14">
        <f t="shared" si="9"/>
        <v>771982.58536585362</v>
      </c>
      <c r="AB63" s="14">
        <f t="shared" si="10"/>
        <v>891444.81300813006</v>
      </c>
      <c r="AC63" s="14">
        <f t="shared" si="11"/>
        <v>894654.50406504062</v>
      </c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</row>
    <row r="64" spans="1:73" s="5" customFormat="1" x14ac:dyDescent="0.25">
      <c r="A64" s="12">
        <v>62</v>
      </c>
      <c r="B64" s="13" t="s">
        <v>31</v>
      </c>
      <c r="C64" s="14">
        <v>10086257</v>
      </c>
      <c r="D64" s="14">
        <v>10868697</v>
      </c>
      <c r="E64" s="14">
        <v>11294402</v>
      </c>
      <c r="F64" s="14">
        <f t="shared" si="3"/>
        <v>164004.17886178862</v>
      </c>
      <c r="G64" s="14">
        <f t="shared" si="4"/>
        <v>176726.78048780488</v>
      </c>
      <c r="H64" s="14">
        <f t="shared" si="5"/>
        <v>183648.81300813009</v>
      </c>
      <c r="I64" s="14">
        <v>10446641</v>
      </c>
      <c r="J64" s="14">
        <v>11306986</v>
      </c>
      <c r="K64" s="14">
        <v>14107592</v>
      </c>
      <c r="L64" s="14">
        <f t="shared" si="6"/>
        <v>169864.08130081301</v>
      </c>
      <c r="M64" s="14">
        <f t="shared" si="7"/>
        <v>183853.43089430896</v>
      </c>
      <c r="N64" s="14">
        <f t="shared" si="8"/>
        <v>229391.73983739837</v>
      </c>
      <c r="O64" s="14">
        <v>-360384</v>
      </c>
      <c r="P64" s="14">
        <v>-438289</v>
      </c>
      <c r="Q64" s="14">
        <v>-2813190</v>
      </c>
      <c r="R64" s="14">
        <f t="shared" si="25"/>
        <v>-5859.9024390243903</v>
      </c>
      <c r="S64" s="14">
        <f t="shared" si="23"/>
        <v>-7126.6504065040654</v>
      </c>
      <c r="T64" s="14">
        <f t="shared" si="24"/>
        <v>-45742.92682926829</v>
      </c>
      <c r="U64" s="14">
        <v>17</v>
      </c>
      <c r="V64" s="14">
        <v>18</v>
      </c>
      <c r="W64" s="14">
        <v>19</v>
      </c>
      <c r="X64" s="14">
        <v>13141730</v>
      </c>
      <c r="Y64" s="14">
        <v>12955516</v>
      </c>
      <c r="Z64" s="14">
        <v>14450121</v>
      </c>
      <c r="AA64" s="14">
        <f t="shared" si="9"/>
        <v>213686.66666666666</v>
      </c>
      <c r="AB64" s="14">
        <f t="shared" si="10"/>
        <v>210658.79674796748</v>
      </c>
      <c r="AC64" s="14">
        <f t="shared" si="11"/>
        <v>234961.31707317074</v>
      </c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</row>
    <row r="65" spans="1:73" s="5" customFormat="1" x14ac:dyDescent="0.25">
      <c r="A65" s="12">
        <v>63</v>
      </c>
      <c r="B65" s="13" t="s">
        <v>84</v>
      </c>
      <c r="C65" s="14">
        <v>86992770</v>
      </c>
      <c r="D65" s="14">
        <v>97031741</v>
      </c>
      <c r="E65" s="14">
        <v>125769481</v>
      </c>
      <c r="F65" s="14">
        <f t="shared" si="3"/>
        <v>1414516.5853658537</v>
      </c>
      <c r="G65" s="14">
        <f t="shared" si="4"/>
        <v>1577751.8861788618</v>
      </c>
      <c r="H65" s="14">
        <f t="shared" si="5"/>
        <v>2045032.2113821139</v>
      </c>
      <c r="I65" s="14">
        <v>156763847</v>
      </c>
      <c r="J65" s="14">
        <v>118846568</v>
      </c>
      <c r="K65" s="14">
        <v>130419224</v>
      </c>
      <c r="L65" s="14">
        <f t="shared" si="6"/>
        <v>2549005.6422764226</v>
      </c>
      <c r="M65" s="14">
        <f t="shared" si="7"/>
        <v>1932464.5203252032</v>
      </c>
      <c r="N65" s="14">
        <f t="shared" si="8"/>
        <v>2120637.7886178861</v>
      </c>
      <c r="O65" s="14">
        <v>-69771077</v>
      </c>
      <c r="P65" s="14">
        <v>-21814827</v>
      </c>
      <c r="Q65" s="14">
        <v>-4649743</v>
      </c>
      <c r="R65" s="14">
        <f t="shared" si="25"/>
        <v>-1134489.0569105691</v>
      </c>
      <c r="S65" s="14">
        <f t="shared" si="23"/>
        <v>-354712.63414634147</v>
      </c>
      <c r="T65" s="14">
        <f t="shared" si="24"/>
        <v>-75605.577235772362</v>
      </c>
      <c r="U65" s="14">
        <v>146</v>
      </c>
      <c r="V65" s="14">
        <v>140</v>
      </c>
      <c r="W65" s="14">
        <v>140</v>
      </c>
      <c r="X65" s="14">
        <v>350855703</v>
      </c>
      <c r="Y65" s="14">
        <v>372689703</v>
      </c>
      <c r="Z65" s="14">
        <v>402243699</v>
      </c>
      <c r="AA65" s="14">
        <f t="shared" si="9"/>
        <v>5704970.7804878047</v>
      </c>
      <c r="AB65" s="14">
        <f t="shared" si="10"/>
        <v>6059995.1707317075</v>
      </c>
      <c r="AC65" s="14">
        <f t="shared" si="11"/>
        <v>6540547.9512195121</v>
      </c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</row>
    <row r="66" spans="1:73" s="5" customFormat="1" x14ac:dyDescent="0.25">
      <c r="A66" s="12">
        <v>64</v>
      </c>
      <c r="B66" s="13" t="s">
        <v>85</v>
      </c>
      <c r="C66" s="14">
        <v>235329594</v>
      </c>
      <c r="D66" s="14">
        <v>252633784</v>
      </c>
      <c r="E66" s="14">
        <v>282276178</v>
      </c>
      <c r="F66" s="14">
        <f t="shared" ref="F66:F123" si="26">C66/61.5</f>
        <v>3826497.4634146341</v>
      </c>
      <c r="G66" s="14">
        <f t="shared" ref="G66:G123" si="27">D66/61.5</f>
        <v>4107866.4065040653</v>
      </c>
      <c r="H66" s="14">
        <f t="shared" ref="H66:H123" si="28">E66/61.5</f>
        <v>4589856.5528455283</v>
      </c>
      <c r="I66" s="14">
        <v>273646686</v>
      </c>
      <c r="J66" s="14">
        <v>269781160</v>
      </c>
      <c r="K66" s="14">
        <v>304603418</v>
      </c>
      <c r="L66" s="14">
        <f t="shared" ref="L66:L123" si="29">I66/61.5</f>
        <v>4449539.6097560972</v>
      </c>
      <c r="M66" s="14">
        <f t="shared" ref="M66:M128" si="30">J66/61.5</f>
        <v>4386685.5284552844</v>
      </c>
      <c r="N66" s="14">
        <f t="shared" ref="N66:N123" si="31">K66/61.5</f>
        <v>4952901.1056910567</v>
      </c>
      <c r="O66" s="14">
        <v>-38317092</v>
      </c>
      <c r="P66" s="14">
        <v>-17147376</v>
      </c>
      <c r="Q66" s="14">
        <v>-22327240</v>
      </c>
      <c r="R66" s="14">
        <f t="shared" si="25"/>
        <v>-623042.14634146343</v>
      </c>
      <c r="S66" s="14">
        <f t="shared" si="23"/>
        <v>-278819.12195121951</v>
      </c>
      <c r="T66" s="14">
        <f t="shared" si="24"/>
        <v>-363044.55284552847</v>
      </c>
      <c r="U66" s="14">
        <v>225</v>
      </c>
      <c r="V66" s="14">
        <v>238</v>
      </c>
      <c r="W66" s="14">
        <v>229</v>
      </c>
      <c r="X66" s="14">
        <v>554166019</v>
      </c>
      <c r="Y66" s="14">
        <v>572184333</v>
      </c>
      <c r="Z66" s="14">
        <v>598647073</v>
      </c>
      <c r="AA66" s="14">
        <f t="shared" ref="AA66:AA123" si="32">X66/61.5</f>
        <v>9010829.5772357732</v>
      </c>
      <c r="AB66" s="14">
        <f t="shared" ref="AB66:AB123" si="33">Y66/61.5</f>
        <v>9303810.2926829271</v>
      </c>
      <c r="AC66" s="14">
        <f t="shared" ref="AC66:AC123" si="34">Z66/61.5</f>
        <v>9734098.7479674798</v>
      </c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</row>
    <row r="67" spans="1:73" s="5" customFormat="1" x14ac:dyDescent="0.25">
      <c r="A67" s="12">
        <v>65</v>
      </c>
      <c r="B67" s="13" t="s">
        <v>86</v>
      </c>
      <c r="C67" s="14">
        <v>157248661</v>
      </c>
      <c r="D67" s="14">
        <v>186128455</v>
      </c>
      <c r="E67" s="14">
        <v>218387095</v>
      </c>
      <c r="F67" s="14">
        <f t="shared" si="26"/>
        <v>2556888.7967479676</v>
      </c>
      <c r="G67" s="14">
        <f t="shared" si="27"/>
        <v>3026478.9430894307</v>
      </c>
      <c r="H67" s="14">
        <f t="shared" si="28"/>
        <v>3551009.674796748</v>
      </c>
      <c r="I67" s="14">
        <v>209192955</v>
      </c>
      <c r="J67" s="14">
        <v>181386508</v>
      </c>
      <c r="K67" s="14">
        <v>211062289</v>
      </c>
      <c r="L67" s="14">
        <f t="shared" si="29"/>
        <v>3401511.4634146341</v>
      </c>
      <c r="M67" s="14">
        <f t="shared" si="30"/>
        <v>2949374.1138211382</v>
      </c>
      <c r="N67" s="14">
        <f t="shared" si="31"/>
        <v>3431907.1382113821</v>
      </c>
      <c r="O67" s="14">
        <v>-51944294</v>
      </c>
      <c r="P67" s="14">
        <v>3554501</v>
      </c>
      <c r="Q67" s="14">
        <v>4702749</v>
      </c>
      <c r="R67" s="14">
        <f t="shared" si="25"/>
        <v>-844622.66666666663</v>
      </c>
      <c r="S67" s="14">
        <f t="shared" si="23"/>
        <v>57796.764227642278</v>
      </c>
      <c r="T67" s="14">
        <f t="shared" si="24"/>
        <v>76467.463414634141</v>
      </c>
      <c r="U67" s="14">
        <v>237</v>
      </c>
      <c r="V67" s="14">
        <v>233</v>
      </c>
      <c r="W67" s="14">
        <v>220</v>
      </c>
      <c r="X67" s="14">
        <v>386950389</v>
      </c>
      <c r="Y67" s="14">
        <v>391431360</v>
      </c>
      <c r="Z67" s="14">
        <v>373206294</v>
      </c>
      <c r="AA67" s="14">
        <f t="shared" si="32"/>
        <v>6291876.2439024393</v>
      </c>
      <c r="AB67" s="14">
        <f t="shared" si="33"/>
        <v>6364737.5609756093</v>
      </c>
      <c r="AC67" s="14">
        <f t="shared" si="34"/>
        <v>6068395.0243902439</v>
      </c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</row>
    <row r="68" spans="1:73" s="5" customFormat="1" ht="26.25" x14ac:dyDescent="0.25">
      <c r="A68" s="12">
        <v>66</v>
      </c>
      <c r="B68" s="13" t="s">
        <v>116</v>
      </c>
      <c r="C68" s="14">
        <v>9718318</v>
      </c>
      <c r="D68" s="14">
        <v>10915322</v>
      </c>
      <c r="E68" s="14">
        <v>9468362</v>
      </c>
      <c r="F68" s="14">
        <f t="shared" si="26"/>
        <v>158021.43089430896</v>
      </c>
      <c r="G68" s="14">
        <f t="shared" si="27"/>
        <v>177484.9105691057</v>
      </c>
      <c r="H68" s="14">
        <f t="shared" si="28"/>
        <v>153957.1056910569</v>
      </c>
      <c r="I68" s="14">
        <v>13690248</v>
      </c>
      <c r="J68" s="14">
        <v>13813738</v>
      </c>
      <c r="K68" s="14">
        <v>14600488</v>
      </c>
      <c r="L68" s="14">
        <f t="shared" si="29"/>
        <v>222605.65853658537</v>
      </c>
      <c r="M68" s="14">
        <f t="shared" si="30"/>
        <v>224613.62601626015</v>
      </c>
      <c r="N68" s="14">
        <f t="shared" si="31"/>
        <v>237406.30894308942</v>
      </c>
      <c r="O68" s="14">
        <v>-3971930</v>
      </c>
      <c r="P68" s="14">
        <v>-2898416</v>
      </c>
      <c r="Q68" s="14">
        <v>-5132126</v>
      </c>
      <c r="R68" s="14">
        <f t="shared" si="25"/>
        <v>-64584.227642276426</v>
      </c>
      <c r="S68" s="14">
        <f t="shared" si="23"/>
        <v>-47128.715447154471</v>
      </c>
      <c r="T68" s="14">
        <f t="shared" si="24"/>
        <v>-83449.203252032516</v>
      </c>
      <c r="U68" s="14">
        <v>14</v>
      </c>
      <c r="V68" s="14">
        <v>14</v>
      </c>
      <c r="W68" s="14">
        <v>13</v>
      </c>
      <c r="X68" s="14">
        <v>66753417</v>
      </c>
      <c r="Y68" s="14">
        <v>77964862</v>
      </c>
      <c r="Z68" s="14">
        <v>83220826</v>
      </c>
      <c r="AA68" s="14">
        <f t="shared" si="32"/>
        <v>1085421.4146341463</v>
      </c>
      <c r="AB68" s="14">
        <f t="shared" si="33"/>
        <v>1267721.3333333333</v>
      </c>
      <c r="AC68" s="14">
        <f t="shared" si="34"/>
        <v>1353184.162601626</v>
      </c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</row>
    <row r="69" spans="1:73" s="5" customFormat="1" ht="26.25" x14ac:dyDescent="0.25">
      <c r="A69" s="12">
        <v>67</v>
      </c>
      <c r="B69" s="13" t="s">
        <v>87</v>
      </c>
      <c r="C69" s="14">
        <v>225128664</v>
      </c>
      <c r="D69" s="14">
        <v>255821545</v>
      </c>
      <c r="E69" s="14">
        <v>250463011</v>
      </c>
      <c r="F69" s="14">
        <f t="shared" si="26"/>
        <v>3660628.6829268294</v>
      </c>
      <c r="G69" s="14">
        <f t="shared" si="27"/>
        <v>4159699.9186991868</v>
      </c>
      <c r="H69" s="14">
        <f t="shared" si="28"/>
        <v>4072569.2845528456</v>
      </c>
      <c r="I69" s="14">
        <v>224011646</v>
      </c>
      <c r="J69" s="14">
        <v>239375117</v>
      </c>
      <c r="K69" s="14">
        <v>241796854</v>
      </c>
      <c r="L69" s="14">
        <f t="shared" si="29"/>
        <v>3642465.7886178861</v>
      </c>
      <c r="M69" s="14">
        <f t="shared" si="30"/>
        <v>3892278.325203252</v>
      </c>
      <c r="N69" s="14">
        <f t="shared" si="31"/>
        <v>3931656.162601626</v>
      </c>
      <c r="O69" s="14">
        <v>1117018</v>
      </c>
      <c r="P69" s="14">
        <v>10796338</v>
      </c>
      <c r="Q69" s="14">
        <v>5181906</v>
      </c>
      <c r="R69" s="14">
        <f t="shared" si="25"/>
        <v>18162.89430894309</v>
      </c>
      <c r="S69" s="14">
        <f t="shared" si="23"/>
        <v>175550.21138211383</v>
      </c>
      <c r="T69" s="14">
        <f t="shared" si="24"/>
        <v>84258.634146341457</v>
      </c>
      <c r="U69" s="14">
        <v>151</v>
      </c>
      <c r="V69" s="14">
        <v>148</v>
      </c>
      <c r="W69" s="14">
        <v>139</v>
      </c>
      <c r="X69" s="14">
        <v>98944982</v>
      </c>
      <c r="Y69" s="14">
        <v>107321047</v>
      </c>
      <c r="Z69" s="14">
        <v>120709317</v>
      </c>
      <c r="AA69" s="14">
        <f t="shared" si="32"/>
        <v>1608861.4959349593</v>
      </c>
      <c r="AB69" s="14">
        <f t="shared" si="33"/>
        <v>1745057.674796748</v>
      </c>
      <c r="AC69" s="14">
        <f t="shared" si="34"/>
        <v>1962753.1219512196</v>
      </c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</row>
    <row r="70" spans="1:73" s="5" customFormat="1" ht="26.25" x14ac:dyDescent="0.25">
      <c r="A70" s="12">
        <v>68</v>
      </c>
      <c r="B70" s="13" t="s">
        <v>7</v>
      </c>
      <c r="C70" s="14">
        <v>69001249</v>
      </c>
      <c r="D70" s="14">
        <v>54745065</v>
      </c>
      <c r="E70" s="14">
        <v>52800963</v>
      </c>
      <c r="F70" s="14">
        <f t="shared" si="26"/>
        <v>1121971.5284552847</v>
      </c>
      <c r="G70" s="14">
        <f t="shared" si="27"/>
        <v>890163.6585365854</v>
      </c>
      <c r="H70" s="14">
        <f t="shared" si="28"/>
        <v>858552.24390243902</v>
      </c>
      <c r="I70" s="14">
        <v>69129446</v>
      </c>
      <c r="J70" s="14">
        <v>55512587</v>
      </c>
      <c r="K70" s="14">
        <v>52593690</v>
      </c>
      <c r="L70" s="14">
        <f t="shared" si="29"/>
        <v>1124056.0325203252</v>
      </c>
      <c r="M70" s="14">
        <f t="shared" si="30"/>
        <v>902643.69105691055</v>
      </c>
      <c r="N70" s="14">
        <f t="shared" si="31"/>
        <v>855181.95121951215</v>
      </c>
      <c r="O70" s="14">
        <v>-128197</v>
      </c>
      <c r="P70" s="14">
        <v>-767522</v>
      </c>
      <c r="Q70" s="14">
        <v>135932</v>
      </c>
      <c r="R70" s="14">
        <f t="shared" si="25"/>
        <v>-2084.5040650406504</v>
      </c>
      <c r="S70" s="14">
        <f t="shared" si="23"/>
        <v>-12480.032520325203</v>
      </c>
      <c r="T70" s="14">
        <f t="shared" si="24"/>
        <v>2210.2764227642278</v>
      </c>
      <c r="U70" s="14">
        <v>10</v>
      </c>
      <c r="V70" s="14">
        <v>10</v>
      </c>
      <c r="W70" s="14">
        <v>10</v>
      </c>
      <c r="X70" s="14">
        <v>30648939</v>
      </c>
      <c r="Y70" s="14">
        <v>28484646</v>
      </c>
      <c r="Z70" s="14">
        <v>16252888</v>
      </c>
      <c r="AA70" s="14">
        <f t="shared" si="32"/>
        <v>498356.73170731706</v>
      </c>
      <c r="AB70" s="14">
        <f t="shared" si="33"/>
        <v>463164.97560975607</v>
      </c>
      <c r="AC70" s="14">
        <f t="shared" si="34"/>
        <v>264274.60162601626</v>
      </c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</row>
    <row r="71" spans="1:73" s="5" customFormat="1" ht="26.25" x14ac:dyDescent="0.25">
      <c r="A71" s="12">
        <v>69</v>
      </c>
      <c r="B71" s="13" t="s">
        <v>61</v>
      </c>
      <c r="C71" s="14">
        <v>19418221</v>
      </c>
      <c r="D71" s="14">
        <v>24376754</v>
      </c>
      <c r="E71" s="14">
        <v>29740655</v>
      </c>
      <c r="F71" s="14">
        <f t="shared" si="26"/>
        <v>315743.43089430896</v>
      </c>
      <c r="G71" s="14">
        <f t="shared" si="27"/>
        <v>396369.98373983742</v>
      </c>
      <c r="H71" s="14">
        <f t="shared" si="28"/>
        <v>483587.88617886178</v>
      </c>
      <c r="I71" s="14">
        <v>25542578</v>
      </c>
      <c r="J71" s="14">
        <v>28149752</v>
      </c>
      <c r="K71" s="14">
        <v>35421333</v>
      </c>
      <c r="L71" s="14">
        <f t="shared" si="29"/>
        <v>415326.47154471546</v>
      </c>
      <c r="M71" s="14">
        <f t="shared" si="30"/>
        <v>457719.54471544718</v>
      </c>
      <c r="N71" s="14">
        <f t="shared" si="31"/>
        <v>575956.63414634147</v>
      </c>
      <c r="O71" s="14">
        <v>-6124357</v>
      </c>
      <c r="P71" s="14">
        <v>-3772998</v>
      </c>
      <c r="Q71" s="14">
        <v>-5680678</v>
      </c>
      <c r="R71" s="14">
        <f t="shared" si="25"/>
        <v>-99583.040650406503</v>
      </c>
      <c r="S71" s="14">
        <f t="shared" si="23"/>
        <v>-61349.560975609755</v>
      </c>
      <c r="T71" s="14">
        <f t="shared" si="24"/>
        <v>-92368.747967479678</v>
      </c>
      <c r="U71" s="14">
        <v>10</v>
      </c>
      <c r="V71" s="14">
        <v>11</v>
      </c>
      <c r="W71" s="14">
        <v>11</v>
      </c>
      <c r="X71" s="14">
        <v>13141716</v>
      </c>
      <c r="Y71" s="14">
        <v>13959443</v>
      </c>
      <c r="Z71" s="14">
        <v>14640923</v>
      </c>
      <c r="AA71" s="14">
        <f t="shared" si="32"/>
        <v>213686.43902439025</v>
      </c>
      <c r="AB71" s="14">
        <f t="shared" si="33"/>
        <v>226982.81300813009</v>
      </c>
      <c r="AC71" s="14">
        <f t="shared" si="34"/>
        <v>238063.78861788617</v>
      </c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</row>
    <row r="72" spans="1:73" s="5" customFormat="1" ht="39" x14ac:dyDescent="0.25">
      <c r="A72" s="12">
        <v>70</v>
      </c>
      <c r="B72" s="13" t="s">
        <v>126</v>
      </c>
      <c r="C72" s="14">
        <v>74614801</v>
      </c>
      <c r="D72" s="14">
        <v>86276974</v>
      </c>
      <c r="E72" s="14">
        <v>100302678</v>
      </c>
      <c r="F72" s="14">
        <f t="shared" si="26"/>
        <v>1213248.7967479674</v>
      </c>
      <c r="G72" s="14">
        <f t="shared" si="27"/>
        <v>1402877.6260162601</v>
      </c>
      <c r="H72" s="14">
        <f t="shared" si="28"/>
        <v>1630937.8536585367</v>
      </c>
      <c r="I72" s="14">
        <v>71484784</v>
      </c>
      <c r="J72" s="14">
        <v>82346119</v>
      </c>
      <c r="K72" s="14">
        <v>91948020</v>
      </c>
      <c r="L72" s="14">
        <f t="shared" si="29"/>
        <v>1162354.2113821139</v>
      </c>
      <c r="M72" s="14">
        <f t="shared" si="30"/>
        <v>1338961.2845528456</v>
      </c>
      <c r="N72" s="14">
        <f t="shared" si="31"/>
        <v>1495089.756097561</v>
      </c>
      <c r="O72" s="14">
        <v>2541310</v>
      </c>
      <c r="P72" s="14">
        <v>3386346</v>
      </c>
      <c r="Q72" s="14">
        <v>7109813</v>
      </c>
      <c r="R72" s="14">
        <f t="shared" si="25"/>
        <v>41322.113821138213</v>
      </c>
      <c r="S72" s="14">
        <f t="shared" si="23"/>
        <v>55062.536585365851</v>
      </c>
      <c r="T72" s="14">
        <f t="shared" si="24"/>
        <v>115606.71544715448</v>
      </c>
      <c r="U72" s="14">
        <v>119</v>
      </c>
      <c r="V72" s="14">
        <v>118</v>
      </c>
      <c r="W72" s="14">
        <v>115</v>
      </c>
      <c r="X72" s="14">
        <v>42308818</v>
      </c>
      <c r="Y72" s="14">
        <v>49672513</v>
      </c>
      <c r="Z72" s="14">
        <v>35865925</v>
      </c>
      <c r="AA72" s="14">
        <f t="shared" si="32"/>
        <v>687948.2601626016</v>
      </c>
      <c r="AB72" s="14">
        <f t="shared" si="33"/>
        <v>807683.13821138209</v>
      </c>
      <c r="AC72" s="14">
        <f t="shared" si="34"/>
        <v>583185.77235772356</v>
      </c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</row>
    <row r="73" spans="1:73" s="5" customFormat="1" x14ac:dyDescent="0.25">
      <c r="A73" s="12">
        <v>71</v>
      </c>
      <c r="B73" s="13" t="s">
        <v>48</v>
      </c>
      <c r="C73" s="14">
        <v>24417262</v>
      </c>
      <c r="D73" s="14">
        <v>18098552</v>
      </c>
      <c r="E73" s="14">
        <v>26214793</v>
      </c>
      <c r="F73" s="14">
        <f t="shared" si="26"/>
        <v>397028.65040650405</v>
      </c>
      <c r="G73" s="14">
        <f t="shared" si="27"/>
        <v>294285.39837398374</v>
      </c>
      <c r="H73" s="14">
        <f t="shared" si="28"/>
        <v>426256.79674796748</v>
      </c>
      <c r="I73" s="14">
        <v>21411306</v>
      </c>
      <c r="J73" s="14">
        <v>17927948</v>
      </c>
      <c r="K73" s="14">
        <v>26013196</v>
      </c>
      <c r="L73" s="14">
        <f t="shared" si="29"/>
        <v>348151.31707317074</v>
      </c>
      <c r="M73" s="14">
        <f t="shared" si="30"/>
        <v>291511.34959349595</v>
      </c>
      <c r="N73" s="14">
        <f t="shared" si="31"/>
        <v>422978.79674796748</v>
      </c>
      <c r="O73" s="14">
        <v>2705360</v>
      </c>
      <c r="P73" s="14">
        <v>153544</v>
      </c>
      <c r="Q73" s="14">
        <v>181437</v>
      </c>
      <c r="R73" s="14">
        <f t="shared" si="25"/>
        <v>43989.593495934962</v>
      </c>
      <c r="S73" s="14">
        <f t="shared" si="23"/>
        <v>2496.6504065040649</v>
      </c>
      <c r="T73" s="14">
        <f t="shared" si="24"/>
        <v>2950.1951219512193</v>
      </c>
      <c r="U73" s="14">
        <v>10</v>
      </c>
      <c r="V73" s="14">
        <v>10</v>
      </c>
      <c r="W73" s="14">
        <v>7</v>
      </c>
      <c r="X73" s="14">
        <v>4805892</v>
      </c>
      <c r="Y73" s="14">
        <v>3722259</v>
      </c>
      <c r="Z73" s="14">
        <v>4212011</v>
      </c>
      <c r="AA73" s="14">
        <f t="shared" si="32"/>
        <v>78144.585365853665</v>
      </c>
      <c r="AB73" s="14">
        <f t="shared" si="33"/>
        <v>60524.536585365851</v>
      </c>
      <c r="AC73" s="14">
        <f t="shared" si="34"/>
        <v>68487.983739837393</v>
      </c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</row>
    <row r="74" spans="1:73" s="5" customFormat="1" x14ac:dyDescent="0.25">
      <c r="A74" s="12">
        <v>72</v>
      </c>
      <c r="B74" s="13" t="s">
        <v>46</v>
      </c>
      <c r="C74" s="14">
        <v>11106288</v>
      </c>
      <c r="D74" s="14">
        <v>12580648</v>
      </c>
      <c r="E74" s="14">
        <v>12446348</v>
      </c>
      <c r="F74" s="14">
        <f t="shared" si="26"/>
        <v>180590.04878048779</v>
      </c>
      <c r="G74" s="14">
        <f t="shared" si="27"/>
        <v>204563.38211382114</v>
      </c>
      <c r="H74" s="14">
        <f t="shared" si="28"/>
        <v>202379.64227642276</v>
      </c>
      <c r="I74" s="14">
        <v>16028741</v>
      </c>
      <c r="J74" s="14">
        <v>17430649</v>
      </c>
      <c r="K74" s="14">
        <v>13187049</v>
      </c>
      <c r="L74" s="14">
        <f t="shared" si="29"/>
        <v>260629.9349593496</v>
      </c>
      <c r="M74" s="14">
        <f t="shared" si="30"/>
        <v>283425.18699186994</v>
      </c>
      <c r="N74" s="14">
        <f t="shared" si="31"/>
        <v>214423.56097560975</v>
      </c>
      <c r="O74" s="14">
        <v>-4922453</v>
      </c>
      <c r="P74" s="14">
        <v>-4850001</v>
      </c>
      <c r="Q74" s="14">
        <v>-740701</v>
      </c>
      <c r="R74" s="14">
        <f t="shared" si="25"/>
        <v>-80039.886178861794</v>
      </c>
      <c r="S74" s="14">
        <f t="shared" si="23"/>
        <v>-78861.804878048773</v>
      </c>
      <c r="T74" s="14">
        <f t="shared" si="24"/>
        <v>-12043.918699186992</v>
      </c>
      <c r="U74" s="14">
        <v>14</v>
      </c>
      <c r="V74" s="14">
        <v>15</v>
      </c>
      <c r="W74" s="14">
        <v>15</v>
      </c>
      <c r="X74" s="14">
        <v>26592152</v>
      </c>
      <c r="Y74" s="14">
        <v>33513268</v>
      </c>
      <c r="Z74" s="14">
        <v>35583898</v>
      </c>
      <c r="AA74" s="14">
        <f t="shared" si="32"/>
        <v>432392.71544715448</v>
      </c>
      <c r="AB74" s="14">
        <f t="shared" si="33"/>
        <v>544931.18699186994</v>
      </c>
      <c r="AC74" s="14">
        <f t="shared" si="34"/>
        <v>578599.96747967484</v>
      </c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</row>
    <row r="75" spans="1:73" s="5" customFormat="1" ht="26.25" x14ac:dyDescent="0.25">
      <c r="A75" s="12">
        <v>73</v>
      </c>
      <c r="B75" s="13" t="s">
        <v>88</v>
      </c>
      <c r="C75" s="14">
        <v>158182458</v>
      </c>
      <c r="D75" s="14">
        <v>177114224</v>
      </c>
      <c r="E75" s="14">
        <v>163149918</v>
      </c>
      <c r="F75" s="14">
        <f t="shared" si="26"/>
        <v>2572072.487804878</v>
      </c>
      <c r="G75" s="14">
        <f t="shared" si="27"/>
        <v>2879906.0813008132</v>
      </c>
      <c r="H75" s="14">
        <f t="shared" si="28"/>
        <v>2652844.1951219514</v>
      </c>
      <c r="I75" s="14">
        <v>164027521</v>
      </c>
      <c r="J75" s="14">
        <v>189111356</v>
      </c>
      <c r="K75" s="14">
        <v>199895097</v>
      </c>
      <c r="L75" s="14">
        <f t="shared" si="29"/>
        <v>2667114.162601626</v>
      </c>
      <c r="M75" s="14">
        <f t="shared" si="30"/>
        <v>3074981.3983739838</v>
      </c>
      <c r="N75" s="14">
        <f t="shared" si="31"/>
        <v>3250326.7804878047</v>
      </c>
      <c r="O75" s="14">
        <v>-5845063</v>
      </c>
      <c r="P75" s="14">
        <v>-11997132</v>
      </c>
      <c r="Q75" s="14">
        <v>-36745179</v>
      </c>
      <c r="R75" s="14">
        <f t="shared" si="25"/>
        <v>-95041.67479674796</v>
      </c>
      <c r="S75" s="14">
        <f t="shared" si="23"/>
        <v>-195075.31707317074</v>
      </c>
      <c r="T75" s="14">
        <f t="shared" si="24"/>
        <v>-597482.58536585362</v>
      </c>
      <c r="U75" s="14">
        <v>302</v>
      </c>
      <c r="V75" s="14">
        <v>303</v>
      </c>
      <c r="W75" s="14">
        <v>302</v>
      </c>
      <c r="X75" s="14">
        <v>96860695</v>
      </c>
      <c r="Y75" s="14">
        <v>140260298</v>
      </c>
      <c r="Z75" s="14">
        <v>171944586</v>
      </c>
      <c r="AA75" s="14">
        <f t="shared" si="32"/>
        <v>1574970.650406504</v>
      </c>
      <c r="AB75" s="14">
        <f t="shared" si="33"/>
        <v>2280655.2520325202</v>
      </c>
      <c r="AC75" s="14">
        <f t="shared" si="34"/>
        <v>2795846.9268292682</v>
      </c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</row>
    <row r="76" spans="1:73" s="5" customFormat="1" ht="26.25" x14ac:dyDescent="0.25">
      <c r="A76" s="12">
        <v>74</v>
      </c>
      <c r="B76" s="13" t="s">
        <v>3</v>
      </c>
      <c r="C76" s="14">
        <v>9311705</v>
      </c>
      <c r="D76" s="14">
        <v>9873504</v>
      </c>
      <c r="E76" s="14">
        <v>9967788</v>
      </c>
      <c r="F76" s="14">
        <f t="shared" si="26"/>
        <v>151409.83739837399</v>
      </c>
      <c r="G76" s="14">
        <f t="shared" si="27"/>
        <v>160544.78048780488</v>
      </c>
      <c r="H76" s="14">
        <f t="shared" si="28"/>
        <v>162077.85365853659</v>
      </c>
      <c r="I76" s="14">
        <v>9156493</v>
      </c>
      <c r="J76" s="14">
        <v>9091982</v>
      </c>
      <c r="K76" s="14">
        <v>9512894</v>
      </c>
      <c r="L76" s="14">
        <f t="shared" si="29"/>
        <v>148886.0650406504</v>
      </c>
      <c r="M76" s="14">
        <f t="shared" si="30"/>
        <v>147837.1056910569</v>
      </c>
      <c r="N76" s="14">
        <f t="shared" si="31"/>
        <v>154681.20325203252</v>
      </c>
      <c r="O76" s="14">
        <v>61416</v>
      </c>
      <c r="P76" s="14">
        <v>700838</v>
      </c>
      <c r="Q76" s="14">
        <v>402485</v>
      </c>
      <c r="R76" s="14">
        <f t="shared" si="25"/>
        <v>998.63414634146341</v>
      </c>
      <c r="S76" s="14">
        <f t="shared" si="23"/>
        <v>11395.739837398374</v>
      </c>
      <c r="T76" s="14">
        <f t="shared" si="24"/>
        <v>6544.4715447154467</v>
      </c>
      <c r="U76" s="14">
        <v>7</v>
      </c>
      <c r="V76" s="14">
        <v>7</v>
      </c>
      <c r="W76" s="14">
        <v>5</v>
      </c>
      <c r="X76" s="14">
        <v>6922058</v>
      </c>
      <c r="Y76" s="14">
        <v>5715393</v>
      </c>
      <c r="Z76" s="14">
        <v>4765584</v>
      </c>
      <c r="AA76" s="14">
        <f t="shared" si="32"/>
        <v>112553.78861788618</v>
      </c>
      <c r="AB76" s="14">
        <f t="shared" si="33"/>
        <v>92933.219512195123</v>
      </c>
      <c r="AC76" s="14">
        <f t="shared" si="34"/>
        <v>77489.170731707316</v>
      </c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</row>
    <row r="77" spans="1:73" s="5" customFormat="1" ht="26.25" x14ac:dyDescent="0.25">
      <c r="A77" s="12">
        <v>75</v>
      </c>
      <c r="B77" s="13" t="s">
        <v>89</v>
      </c>
      <c r="C77" s="14">
        <v>10484071</v>
      </c>
      <c r="D77" s="14">
        <v>12967498</v>
      </c>
      <c r="E77" s="14">
        <v>15228440</v>
      </c>
      <c r="F77" s="14">
        <f t="shared" si="26"/>
        <v>170472.69918699187</v>
      </c>
      <c r="G77" s="14">
        <f t="shared" si="27"/>
        <v>210853.62601626015</v>
      </c>
      <c r="H77" s="14">
        <f t="shared" si="28"/>
        <v>247616.9105691057</v>
      </c>
      <c r="I77" s="14">
        <v>12381205</v>
      </c>
      <c r="J77" s="14">
        <v>12832199</v>
      </c>
      <c r="K77" s="14">
        <v>12988616</v>
      </c>
      <c r="L77" s="14">
        <f t="shared" si="29"/>
        <v>201320.40650406503</v>
      </c>
      <c r="M77" s="14">
        <f t="shared" si="30"/>
        <v>208653.64227642276</v>
      </c>
      <c r="N77" s="14">
        <f t="shared" si="31"/>
        <v>211197.00813008129</v>
      </c>
      <c r="O77" s="14">
        <v>-1897134</v>
      </c>
      <c r="P77" s="14">
        <v>115927</v>
      </c>
      <c r="Q77" s="14">
        <v>2239824</v>
      </c>
      <c r="R77" s="14">
        <f t="shared" si="25"/>
        <v>-30847.707317073171</v>
      </c>
      <c r="S77" s="14">
        <f t="shared" si="23"/>
        <v>1884.9918699186992</v>
      </c>
      <c r="T77" s="14">
        <f t="shared" si="24"/>
        <v>36419.902439024387</v>
      </c>
      <c r="U77" s="14">
        <v>7</v>
      </c>
      <c r="V77" s="14">
        <v>7</v>
      </c>
      <c r="W77" s="14">
        <v>8</v>
      </c>
      <c r="X77" s="14">
        <v>5843894</v>
      </c>
      <c r="Y77" s="14">
        <v>5105253</v>
      </c>
      <c r="Z77" s="14">
        <v>2551909</v>
      </c>
      <c r="AA77" s="14">
        <f t="shared" si="32"/>
        <v>95022.666666666672</v>
      </c>
      <c r="AB77" s="14">
        <f t="shared" si="33"/>
        <v>83012.243902439019</v>
      </c>
      <c r="AC77" s="14">
        <f t="shared" si="34"/>
        <v>41494.455284552845</v>
      </c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</row>
    <row r="78" spans="1:73" s="5" customFormat="1" ht="26.25" x14ac:dyDescent="0.25">
      <c r="A78" s="12">
        <v>76</v>
      </c>
      <c r="B78" s="13" t="s">
        <v>117</v>
      </c>
      <c r="C78" s="14">
        <v>11252886</v>
      </c>
      <c r="D78" s="14">
        <v>14230222</v>
      </c>
      <c r="E78" s="14">
        <v>14749851</v>
      </c>
      <c r="F78" s="14">
        <f t="shared" si="26"/>
        <v>182973.75609756098</v>
      </c>
      <c r="G78" s="14">
        <f t="shared" si="27"/>
        <v>231385.72357723577</v>
      </c>
      <c r="H78" s="14">
        <f t="shared" si="28"/>
        <v>239834.9756097561</v>
      </c>
      <c r="I78" s="14">
        <v>12154773</v>
      </c>
      <c r="J78" s="14">
        <v>15377419</v>
      </c>
      <c r="K78" s="14">
        <v>15581490</v>
      </c>
      <c r="L78" s="14">
        <f t="shared" si="29"/>
        <v>197638.58536585365</v>
      </c>
      <c r="M78" s="14">
        <f t="shared" si="30"/>
        <v>250039.33333333334</v>
      </c>
      <c r="N78" s="14">
        <f t="shared" si="31"/>
        <v>253357.56097560975</v>
      </c>
      <c r="O78" s="14">
        <v>-901887</v>
      </c>
      <c r="P78" s="14">
        <v>-1147197</v>
      </c>
      <c r="Q78" s="14">
        <v>-831639</v>
      </c>
      <c r="R78" s="14">
        <f t="shared" si="25"/>
        <v>-14664.829268292682</v>
      </c>
      <c r="S78" s="14">
        <f t="shared" si="23"/>
        <v>-18653.609756097561</v>
      </c>
      <c r="T78" s="14">
        <f t="shared" si="24"/>
        <v>-13522.585365853658</v>
      </c>
      <c r="U78" s="14">
        <v>22</v>
      </c>
      <c r="V78" s="14">
        <v>20</v>
      </c>
      <c r="W78" s="14">
        <v>16</v>
      </c>
      <c r="X78" s="14">
        <v>7035584</v>
      </c>
      <c r="Y78" s="14">
        <v>9047349</v>
      </c>
      <c r="Z78" s="14">
        <v>9538995</v>
      </c>
      <c r="AA78" s="14">
        <f t="shared" si="32"/>
        <v>114399.73983739837</v>
      </c>
      <c r="AB78" s="14">
        <f t="shared" si="33"/>
        <v>147111.36585365853</v>
      </c>
      <c r="AC78" s="14">
        <f t="shared" si="34"/>
        <v>155105.60975609755</v>
      </c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</row>
    <row r="79" spans="1:73" s="5" customFormat="1" ht="26.25" x14ac:dyDescent="0.25">
      <c r="A79" s="12">
        <v>77</v>
      </c>
      <c r="B79" s="13" t="s">
        <v>45</v>
      </c>
      <c r="C79" s="14">
        <v>10957115</v>
      </c>
      <c r="D79" s="14">
        <v>9133819</v>
      </c>
      <c r="E79" s="14">
        <v>12677556</v>
      </c>
      <c r="F79" s="14">
        <f t="shared" si="26"/>
        <v>178164.47154471546</v>
      </c>
      <c r="G79" s="14">
        <f t="shared" si="27"/>
        <v>148517.38211382114</v>
      </c>
      <c r="H79" s="14">
        <f t="shared" si="28"/>
        <v>206139.12195121951</v>
      </c>
      <c r="I79" s="14">
        <v>10292051</v>
      </c>
      <c r="J79" s="14">
        <v>9412700</v>
      </c>
      <c r="K79" s="14">
        <v>9503129</v>
      </c>
      <c r="L79" s="14">
        <f t="shared" si="29"/>
        <v>167350.42276422764</v>
      </c>
      <c r="M79" s="14">
        <f t="shared" si="30"/>
        <v>153052.03252032521</v>
      </c>
      <c r="N79" s="14">
        <f t="shared" si="31"/>
        <v>154522.42276422764</v>
      </c>
      <c r="O79" s="14">
        <v>598558</v>
      </c>
      <c r="P79" s="14">
        <v>-278881</v>
      </c>
      <c r="Q79" s="14">
        <v>2856984</v>
      </c>
      <c r="R79" s="14">
        <f t="shared" si="25"/>
        <v>9732.6504065040644</v>
      </c>
      <c r="S79" s="14">
        <f t="shared" si="23"/>
        <v>-4534.6504065040654</v>
      </c>
      <c r="T79" s="14">
        <f t="shared" si="24"/>
        <v>46455.024390243903</v>
      </c>
      <c r="U79" s="14">
        <v>17</v>
      </c>
      <c r="V79" s="14">
        <v>14</v>
      </c>
      <c r="W79" s="14">
        <v>11</v>
      </c>
      <c r="X79" s="14">
        <v>3669946</v>
      </c>
      <c r="Y79" s="14">
        <v>1003995</v>
      </c>
      <c r="Z79" s="14">
        <v>1383587</v>
      </c>
      <c r="AA79" s="14">
        <f t="shared" si="32"/>
        <v>59673.918699186994</v>
      </c>
      <c r="AB79" s="14">
        <f t="shared" si="33"/>
        <v>16325.121951219513</v>
      </c>
      <c r="AC79" s="14">
        <f t="shared" si="34"/>
        <v>22497.349593495936</v>
      </c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</row>
    <row r="80" spans="1:73" s="5" customFormat="1" ht="26.25" x14ac:dyDescent="0.25">
      <c r="A80" s="12">
        <v>78</v>
      </c>
      <c r="B80" s="13" t="s">
        <v>54</v>
      </c>
      <c r="C80" s="14">
        <v>6276912</v>
      </c>
      <c r="D80" s="14">
        <v>6934786</v>
      </c>
      <c r="E80" s="14">
        <v>7197153</v>
      </c>
      <c r="F80" s="14">
        <f t="shared" si="26"/>
        <v>102063.60975609756</v>
      </c>
      <c r="G80" s="14">
        <f t="shared" si="27"/>
        <v>112760.74796747968</v>
      </c>
      <c r="H80" s="14">
        <f t="shared" si="28"/>
        <v>117026.87804878049</v>
      </c>
      <c r="I80" s="14">
        <v>5929994</v>
      </c>
      <c r="J80" s="14">
        <v>6975279</v>
      </c>
      <c r="K80" s="14">
        <v>7933090</v>
      </c>
      <c r="L80" s="14">
        <f t="shared" si="29"/>
        <v>96422.666666666672</v>
      </c>
      <c r="M80" s="14">
        <f t="shared" si="30"/>
        <v>113419.17073170732</v>
      </c>
      <c r="N80" s="14">
        <f t="shared" si="31"/>
        <v>128993.33333333333</v>
      </c>
      <c r="O80" s="14">
        <v>346918</v>
      </c>
      <c r="P80" s="14">
        <v>-40493</v>
      </c>
      <c r="Q80" s="14">
        <v>-735937</v>
      </c>
      <c r="R80" s="14">
        <f t="shared" si="25"/>
        <v>5640.9430894308944</v>
      </c>
      <c r="S80" s="14">
        <f t="shared" si="23"/>
        <v>-658.42276422764223</v>
      </c>
      <c r="T80" s="14">
        <f t="shared" si="24"/>
        <v>-11966.455284552845</v>
      </c>
      <c r="U80" s="14">
        <v>11</v>
      </c>
      <c r="V80" s="14">
        <v>12</v>
      </c>
      <c r="W80" s="14">
        <v>12</v>
      </c>
      <c r="X80" s="14">
        <v>1394857</v>
      </c>
      <c r="Y80" s="14">
        <v>1800778</v>
      </c>
      <c r="Z80" s="14">
        <v>2176938</v>
      </c>
      <c r="AA80" s="14">
        <f t="shared" si="32"/>
        <v>22680.601626016261</v>
      </c>
      <c r="AB80" s="14">
        <f t="shared" si="33"/>
        <v>29280.943089430893</v>
      </c>
      <c r="AC80" s="14">
        <f t="shared" si="34"/>
        <v>35397.365853658535</v>
      </c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</row>
    <row r="81" spans="1:73" s="5" customFormat="1" ht="26.25" x14ac:dyDescent="0.25">
      <c r="A81" s="12">
        <v>79</v>
      </c>
      <c r="B81" s="13" t="s">
        <v>36</v>
      </c>
      <c r="C81" s="14">
        <v>22534050</v>
      </c>
      <c r="D81" s="14">
        <v>22533317</v>
      </c>
      <c r="E81" s="14">
        <v>27002954</v>
      </c>
      <c r="F81" s="14">
        <f t="shared" si="26"/>
        <v>366407.31707317074</v>
      </c>
      <c r="G81" s="14">
        <f t="shared" si="27"/>
        <v>366395.39837398374</v>
      </c>
      <c r="H81" s="14">
        <f t="shared" si="28"/>
        <v>439072.42276422767</v>
      </c>
      <c r="I81" s="14">
        <v>22145511</v>
      </c>
      <c r="J81" s="14">
        <v>22499272</v>
      </c>
      <c r="K81" s="14">
        <v>26755013</v>
      </c>
      <c r="L81" s="14">
        <f t="shared" si="29"/>
        <v>360089.60975609755</v>
      </c>
      <c r="M81" s="14">
        <f t="shared" si="30"/>
        <v>365841.82113821141</v>
      </c>
      <c r="N81" s="14">
        <f t="shared" si="31"/>
        <v>435040.86178861791</v>
      </c>
      <c r="O81" s="14">
        <v>245779</v>
      </c>
      <c r="P81" s="14">
        <v>9246</v>
      </c>
      <c r="Q81" s="14">
        <v>210779</v>
      </c>
      <c r="R81" s="14">
        <f t="shared" si="25"/>
        <v>3996.4065040650407</v>
      </c>
      <c r="S81" s="14">
        <f t="shared" si="23"/>
        <v>150.34146341463415</v>
      </c>
      <c r="T81" s="14">
        <f t="shared" si="24"/>
        <v>3427.3008130081303</v>
      </c>
      <c r="U81" s="14">
        <v>33</v>
      </c>
      <c r="V81" s="14">
        <v>33</v>
      </c>
      <c r="W81" s="14">
        <v>35</v>
      </c>
      <c r="X81" s="14">
        <v>4942877</v>
      </c>
      <c r="Y81" s="14">
        <v>5585941</v>
      </c>
      <c r="Z81" s="14">
        <v>7838519</v>
      </c>
      <c r="AA81" s="14">
        <f t="shared" si="32"/>
        <v>80371.983739837393</v>
      </c>
      <c r="AB81" s="14">
        <f t="shared" si="33"/>
        <v>90828.308943089432</v>
      </c>
      <c r="AC81" s="14">
        <f t="shared" si="34"/>
        <v>127455.59349593495</v>
      </c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</row>
    <row r="82" spans="1:73" s="5" customFormat="1" x14ac:dyDescent="0.25">
      <c r="A82" s="12">
        <v>80</v>
      </c>
      <c r="B82" s="13" t="s">
        <v>28</v>
      </c>
      <c r="C82" s="14">
        <v>28600428</v>
      </c>
      <c r="D82" s="14">
        <v>34600880</v>
      </c>
      <c r="E82" s="14">
        <v>36194273</v>
      </c>
      <c r="F82" s="14">
        <f t="shared" si="26"/>
        <v>465047.60975609755</v>
      </c>
      <c r="G82" s="14">
        <f t="shared" si="27"/>
        <v>562615.93495934957</v>
      </c>
      <c r="H82" s="14">
        <f t="shared" si="28"/>
        <v>588524.76422764233</v>
      </c>
      <c r="I82" s="14">
        <v>35336966</v>
      </c>
      <c r="J82" s="14">
        <v>35140434</v>
      </c>
      <c r="K82" s="14">
        <v>38230015</v>
      </c>
      <c r="L82" s="14">
        <f t="shared" si="29"/>
        <v>574584.81300813006</v>
      </c>
      <c r="M82" s="14">
        <f t="shared" si="30"/>
        <v>571389.17073170736</v>
      </c>
      <c r="N82" s="14">
        <f t="shared" si="31"/>
        <v>621626.2601626016</v>
      </c>
      <c r="O82" s="14">
        <v>-6736538</v>
      </c>
      <c r="P82" s="14">
        <v>-572092</v>
      </c>
      <c r="Q82" s="14">
        <v>-2035742</v>
      </c>
      <c r="R82" s="14">
        <f t="shared" si="25"/>
        <v>-109537.20325203252</v>
      </c>
      <c r="S82" s="14">
        <f t="shared" si="23"/>
        <v>-9302.3089430894306</v>
      </c>
      <c r="T82" s="14">
        <f t="shared" si="24"/>
        <v>-33101.495934959348</v>
      </c>
      <c r="U82" s="14">
        <v>40</v>
      </c>
      <c r="V82" s="14">
        <v>39</v>
      </c>
      <c r="W82" s="14">
        <v>36</v>
      </c>
      <c r="X82" s="14">
        <v>42625403</v>
      </c>
      <c r="Y82" s="14">
        <v>50047187</v>
      </c>
      <c r="Z82" s="14">
        <v>41207013</v>
      </c>
      <c r="AA82" s="14">
        <f t="shared" si="32"/>
        <v>693095.98373983742</v>
      </c>
      <c r="AB82" s="14">
        <f t="shared" si="33"/>
        <v>813775.39837398368</v>
      </c>
      <c r="AC82" s="14">
        <f t="shared" si="34"/>
        <v>670032.73170731706</v>
      </c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</row>
    <row r="83" spans="1:73" s="5" customFormat="1" x14ac:dyDescent="0.25">
      <c r="A83" s="12">
        <v>81</v>
      </c>
      <c r="B83" s="13" t="s">
        <v>90</v>
      </c>
      <c r="C83" s="14">
        <v>149046805</v>
      </c>
      <c r="D83" s="14">
        <v>170041366</v>
      </c>
      <c r="E83" s="14">
        <v>194465320</v>
      </c>
      <c r="F83" s="14">
        <f t="shared" si="26"/>
        <v>2423525.2845528456</v>
      </c>
      <c r="G83" s="14">
        <f t="shared" si="27"/>
        <v>2764900.2601626017</v>
      </c>
      <c r="H83" s="14">
        <f t="shared" si="28"/>
        <v>3162037.7235772358</v>
      </c>
      <c r="I83" s="14">
        <v>177642023</v>
      </c>
      <c r="J83" s="14">
        <v>166792571</v>
      </c>
      <c r="K83" s="14">
        <v>186460181</v>
      </c>
      <c r="L83" s="14">
        <f t="shared" si="29"/>
        <v>2888488.1788617885</v>
      </c>
      <c r="M83" s="14">
        <f t="shared" si="30"/>
        <v>2712074.325203252</v>
      </c>
      <c r="N83" s="14">
        <f t="shared" si="31"/>
        <v>3031872.8617886179</v>
      </c>
      <c r="O83" s="14">
        <v>-28595218</v>
      </c>
      <c r="P83" s="14">
        <v>2933865</v>
      </c>
      <c r="Q83" s="14">
        <v>8005139</v>
      </c>
      <c r="R83" s="14">
        <f t="shared" si="25"/>
        <v>-464962.89430894307</v>
      </c>
      <c r="S83" s="14">
        <f t="shared" si="23"/>
        <v>47705.121951219509</v>
      </c>
      <c r="T83" s="14">
        <f t="shared" si="24"/>
        <v>130164.86178861788</v>
      </c>
      <c r="U83" s="14">
        <v>172</v>
      </c>
      <c r="V83" s="14">
        <v>172</v>
      </c>
      <c r="W83" s="14">
        <v>174</v>
      </c>
      <c r="X83" s="14">
        <v>42032154</v>
      </c>
      <c r="Y83" s="14">
        <v>49919979</v>
      </c>
      <c r="Z83" s="14">
        <v>48495031</v>
      </c>
      <c r="AA83" s="14">
        <f t="shared" si="32"/>
        <v>683449.6585365854</v>
      </c>
      <c r="AB83" s="14">
        <f t="shared" si="33"/>
        <v>811706.97560975607</v>
      </c>
      <c r="AC83" s="14">
        <f t="shared" si="34"/>
        <v>788537.08943089435</v>
      </c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</row>
    <row r="84" spans="1:73" s="5" customFormat="1" x14ac:dyDescent="0.25">
      <c r="A84" s="12">
        <v>82</v>
      </c>
      <c r="B84" s="13" t="s">
        <v>91</v>
      </c>
      <c r="C84" s="14">
        <v>170399903</v>
      </c>
      <c r="D84" s="14">
        <v>186189923</v>
      </c>
      <c r="E84" s="14">
        <v>189065592</v>
      </c>
      <c r="F84" s="14">
        <f t="shared" si="26"/>
        <v>2770730.1300813006</v>
      </c>
      <c r="G84" s="14">
        <f t="shared" si="27"/>
        <v>3027478.4227642277</v>
      </c>
      <c r="H84" s="14">
        <f t="shared" si="28"/>
        <v>3074237.2682926827</v>
      </c>
      <c r="I84" s="14">
        <v>166809264</v>
      </c>
      <c r="J84" s="14">
        <v>185549130</v>
      </c>
      <c r="K84" s="14">
        <v>197931391</v>
      </c>
      <c r="L84" s="14">
        <f t="shared" si="29"/>
        <v>2712345.7560975607</v>
      </c>
      <c r="M84" s="14">
        <f t="shared" si="30"/>
        <v>3017059.0243902439</v>
      </c>
      <c r="N84" s="14">
        <f t="shared" si="31"/>
        <v>3218396.6016260162</v>
      </c>
      <c r="O84" s="14">
        <v>2940859</v>
      </c>
      <c r="P84" s="14">
        <v>538081</v>
      </c>
      <c r="Q84" s="14">
        <v>-8865799</v>
      </c>
      <c r="R84" s="14">
        <f t="shared" si="25"/>
        <v>47818.845528455284</v>
      </c>
      <c r="S84" s="14">
        <f t="shared" ref="S84:S115" si="35">P84/61.5</f>
        <v>8749.2845528455291</v>
      </c>
      <c r="T84" s="14">
        <f t="shared" ref="T84:T115" si="36">Q84/61.5</f>
        <v>-144159.33333333334</v>
      </c>
      <c r="U84" s="14">
        <v>237</v>
      </c>
      <c r="V84" s="14">
        <v>242</v>
      </c>
      <c r="W84" s="14">
        <v>252</v>
      </c>
      <c r="X84" s="14">
        <v>110780894</v>
      </c>
      <c r="Y84" s="14">
        <v>115743527</v>
      </c>
      <c r="Z84" s="14">
        <v>142240846</v>
      </c>
      <c r="AA84" s="14">
        <f t="shared" si="32"/>
        <v>1801315.349593496</v>
      </c>
      <c r="AB84" s="14">
        <f t="shared" si="33"/>
        <v>1882008.569105691</v>
      </c>
      <c r="AC84" s="14">
        <f t="shared" si="34"/>
        <v>2312859.2845528456</v>
      </c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</row>
    <row r="85" spans="1:73" s="5" customFormat="1" x14ac:dyDescent="0.25">
      <c r="A85" s="12">
        <v>83</v>
      </c>
      <c r="B85" s="13" t="s">
        <v>123</v>
      </c>
      <c r="C85" s="14">
        <v>6406487</v>
      </c>
      <c r="D85" s="14">
        <v>7490478</v>
      </c>
      <c r="E85" s="14">
        <v>7902739</v>
      </c>
      <c r="F85" s="14">
        <f t="shared" si="26"/>
        <v>104170.52032520325</v>
      </c>
      <c r="G85" s="14">
        <f t="shared" si="27"/>
        <v>121796.39024390244</v>
      </c>
      <c r="H85" s="14">
        <f t="shared" si="28"/>
        <v>128499.82113821138</v>
      </c>
      <c r="I85" s="14">
        <v>6218605</v>
      </c>
      <c r="J85" s="14">
        <v>7340326</v>
      </c>
      <c r="K85" s="14">
        <v>8455757</v>
      </c>
      <c r="L85" s="14">
        <f t="shared" si="29"/>
        <v>101115.52845528456</v>
      </c>
      <c r="M85" s="14">
        <f t="shared" si="30"/>
        <v>119354.89430894308</v>
      </c>
      <c r="N85" s="14">
        <f t="shared" si="31"/>
        <v>137491.98373983739</v>
      </c>
      <c r="O85" s="14">
        <v>166485</v>
      </c>
      <c r="P85" s="14">
        <v>82457</v>
      </c>
      <c r="Q85" s="14">
        <v>-553018</v>
      </c>
      <c r="R85" s="14">
        <f t="shared" ref="R85:R116" si="37">O85/61.5</f>
        <v>2707.0731707317073</v>
      </c>
      <c r="S85" s="14">
        <f t="shared" si="35"/>
        <v>1340.7642276422764</v>
      </c>
      <c r="T85" s="14">
        <f t="shared" si="36"/>
        <v>-8992.1626016260161</v>
      </c>
      <c r="U85" s="14">
        <v>8</v>
      </c>
      <c r="V85" s="14">
        <v>7</v>
      </c>
      <c r="W85" s="14">
        <v>7</v>
      </c>
      <c r="X85" s="14">
        <v>5017458</v>
      </c>
      <c r="Y85" s="14">
        <v>5579455</v>
      </c>
      <c r="Z85" s="14">
        <v>8374992</v>
      </c>
      <c r="AA85" s="14">
        <f t="shared" si="32"/>
        <v>81584.682926829264</v>
      </c>
      <c r="AB85" s="14">
        <f t="shared" si="33"/>
        <v>90722.845528455291</v>
      </c>
      <c r="AC85" s="14">
        <f t="shared" si="34"/>
        <v>136178.73170731709</v>
      </c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</row>
    <row r="86" spans="1:73" s="5" customFormat="1" ht="26.25" x14ac:dyDescent="0.25">
      <c r="A86" s="12">
        <v>84</v>
      </c>
      <c r="B86" s="13" t="s">
        <v>92</v>
      </c>
      <c r="C86" s="14">
        <v>213870440</v>
      </c>
      <c r="D86" s="14">
        <v>197861798</v>
      </c>
      <c r="E86" s="14">
        <v>212874655</v>
      </c>
      <c r="F86" s="14">
        <f t="shared" si="26"/>
        <v>3477568.1300813006</v>
      </c>
      <c r="G86" s="14">
        <f t="shared" si="27"/>
        <v>3217265.0081300815</v>
      </c>
      <c r="H86" s="14">
        <f t="shared" si="28"/>
        <v>3461376.5040650405</v>
      </c>
      <c r="I86" s="14">
        <v>179861774</v>
      </c>
      <c r="J86" s="14">
        <v>184918076</v>
      </c>
      <c r="K86" s="14">
        <v>200858067</v>
      </c>
      <c r="L86" s="14">
        <f t="shared" si="29"/>
        <v>2924581.6910569104</v>
      </c>
      <c r="M86" s="14">
        <f t="shared" si="30"/>
        <v>3006797.9837398375</v>
      </c>
      <c r="N86" s="14">
        <f t="shared" si="31"/>
        <v>3265984.8292682925</v>
      </c>
      <c r="O86" s="14">
        <v>30332395</v>
      </c>
      <c r="P86" s="14">
        <v>10720324</v>
      </c>
      <c r="Q86" s="14">
        <v>10659373</v>
      </c>
      <c r="R86" s="14">
        <f t="shared" si="37"/>
        <v>493209.67479674798</v>
      </c>
      <c r="S86" s="14">
        <f t="shared" si="35"/>
        <v>174314.21138211383</v>
      </c>
      <c r="T86" s="14">
        <f t="shared" si="36"/>
        <v>173323.13821138212</v>
      </c>
      <c r="U86" s="14">
        <v>76</v>
      </c>
      <c r="V86" s="14">
        <v>69</v>
      </c>
      <c r="W86" s="14">
        <v>112</v>
      </c>
      <c r="X86" s="14">
        <v>546130774</v>
      </c>
      <c r="Y86" s="14">
        <v>550470487</v>
      </c>
      <c r="Z86" s="14">
        <v>587629054</v>
      </c>
      <c r="AA86" s="14">
        <f t="shared" si="32"/>
        <v>8880175.1869918704</v>
      </c>
      <c r="AB86" s="14">
        <f t="shared" si="33"/>
        <v>8950739.6260162611</v>
      </c>
      <c r="AC86" s="14">
        <f t="shared" si="34"/>
        <v>9554943.9674796741</v>
      </c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</row>
    <row r="87" spans="1:73" s="5" customFormat="1" ht="26.25" x14ac:dyDescent="0.25">
      <c r="A87" s="12">
        <v>85</v>
      </c>
      <c r="B87" s="13" t="s">
        <v>93</v>
      </c>
      <c r="C87" s="14">
        <v>424469406</v>
      </c>
      <c r="D87" s="14">
        <v>379042297</v>
      </c>
      <c r="E87" s="14">
        <v>380809385</v>
      </c>
      <c r="F87" s="14">
        <f t="shared" si="26"/>
        <v>6901941.5609756093</v>
      </c>
      <c r="G87" s="14">
        <f t="shared" si="27"/>
        <v>6163289.3821138209</v>
      </c>
      <c r="H87" s="14">
        <f t="shared" si="28"/>
        <v>6192022.5203252034</v>
      </c>
      <c r="I87" s="14">
        <v>420909274</v>
      </c>
      <c r="J87" s="14">
        <v>378781712</v>
      </c>
      <c r="K87" s="14">
        <v>380454630</v>
      </c>
      <c r="L87" s="14">
        <f t="shared" si="29"/>
        <v>6844053.2357723573</v>
      </c>
      <c r="M87" s="14">
        <f t="shared" si="30"/>
        <v>6159052.2276422763</v>
      </c>
      <c r="N87" s="14">
        <f t="shared" si="31"/>
        <v>6186254.1463414636</v>
      </c>
      <c r="O87" s="14">
        <v>863074</v>
      </c>
      <c r="P87" s="14">
        <v>168619</v>
      </c>
      <c r="Q87" s="14">
        <v>201911</v>
      </c>
      <c r="R87" s="14">
        <f t="shared" si="37"/>
        <v>14033.723577235773</v>
      </c>
      <c r="S87" s="14">
        <f t="shared" si="35"/>
        <v>2741.7723577235774</v>
      </c>
      <c r="T87" s="14">
        <f t="shared" si="36"/>
        <v>3283.1056910569105</v>
      </c>
      <c r="U87" s="14">
        <v>350</v>
      </c>
      <c r="V87" s="14">
        <v>332</v>
      </c>
      <c r="W87" s="14">
        <v>337</v>
      </c>
      <c r="X87" s="14">
        <v>300277619</v>
      </c>
      <c r="Y87" s="14">
        <v>307519526</v>
      </c>
      <c r="Z87" s="14">
        <v>347276307</v>
      </c>
      <c r="AA87" s="14">
        <f t="shared" si="32"/>
        <v>4882562.9105691053</v>
      </c>
      <c r="AB87" s="14">
        <f t="shared" si="33"/>
        <v>5000317.4959349595</v>
      </c>
      <c r="AC87" s="14">
        <f t="shared" si="34"/>
        <v>5646769.2195121953</v>
      </c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</row>
    <row r="88" spans="1:73" s="5" customFormat="1" x14ac:dyDescent="0.25">
      <c r="A88" s="12">
        <v>86</v>
      </c>
      <c r="B88" s="13" t="s">
        <v>62</v>
      </c>
      <c r="C88" s="14">
        <v>11938391</v>
      </c>
      <c r="D88" s="14">
        <v>14542303</v>
      </c>
      <c r="E88" s="14">
        <v>13480998</v>
      </c>
      <c r="F88" s="14">
        <f t="shared" si="26"/>
        <v>194120.17886178862</v>
      </c>
      <c r="G88" s="14">
        <f t="shared" si="27"/>
        <v>236460.21138211383</v>
      </c>
      <c r="H88" s="14">
        <f t="shared" si="28"/>
        <v>219203.21951219512</v>
      </c>
      <c r="I88" s="14">
        <v>12094407</v>
      </c>
      <c r="J88" s="14">
        <v>14272767</v>
      </c>
      <c r="K88" s="14">
        <v>14735262</v>
      </c>
      <c r="L88" s="14">
        <f t="shared" si="29"/>
        <v>196657.0243902439</v>
      </c>
      <c r="M88" s="14">
        <f t="shared" si="30"/>
        <v>232077.51219512196</v>
      </c>
      <c r="N88" s="14">
        <f t="shared" si="31"/>
        <v>239597.75609756098</v>
      </c>
      <c r="O88" s="14">
        <v>-156016</v>
      </c>
      <c r="P88" s="14">
        <v>239271</v>
      </c>
      <c r="Q88" s="14">
        <v>-1254264</v>
      </c>
      <c r="R88" s="14">
        <f t="shared" si="37"/>
        <v>-2536.8455284552847</v>
      </c>
      <c r="S88" s="14">
        <f t="shared" si="35"/>
        <v>3890.5853658536585</v>
      </c>
      <c r="T88" s="14">
        <f t="shared" si="36"/>
        <v>-20394.536585365855</v>
      </c>
      <c r="U88" s="14">
        <v>11</v>
      </c>
      <c r="V88" s="14">
        <v>10</v>
      </c>
      <c r="W88" s="14">
        <v>10</v>
      </c>
      <c r="X88" s="14">
        <v>9433053</v>
      </c>
      <c r="Y88" s="14">
        <v>8914889</v>
      </c>
      <c r="Z88" s="14">
        <v>9391648</v>
      </c>
      <c r="AA88" s="14">
        <f t="shared" si="32"/>
        <v>153382.9756097561</v>
      </c>
      <c r="AB88" s="14">
        <f t="shared" si="33"/>
        <v>144957.54471544715</v>
      </c>
      <c r="AC88" s="14">
        <f t="shared" si="34"/>
        <v>152709.72357723577</v>
      </c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</row>
    <row r="89" spans="1:73" s="5" customFormat="1" ht="26.25" x14ac:dyDescent="0.25">
      <c r="A89" s="12">
        <v>87</v>
      </c>
      <c r="B89" s="13" t="s">
        <v>118</v>
      </c>
      <c r="C89" s="14">
        <v>8483999</v>
      </c>
      <c r="D89" s="14">
        <v>9411361</v>
      </c>
      <c r="E89" s="14">
        <v>9291799</v>
      </c>
      <c r="F89" s="14">
        <f t="shared" si="26"/>
        <v>137951.20325203252</v>
      </c>
      <c r="G89" s="14">
        <f t="shared" si="27"/>
        <v>153030.26016260163</v>
      </c>
      <c r="H89" s="14">
        <f t="shared" si="28"/>
        <v>151086.16260162601</v>
      </c>
      <c r="I89" s="14">
        <v>7985006</v>
      </c>
      <c r="J89" s="14">
        <v>9343213</v>
      </c>
      <c r="K89" s="14">
        <v>9241099</v>
      </c>
      <c r="L89" s="14">
        <f t="shared" si="29"/>
        <v>129837.49593495936</v>
      </c>
      <c r="M89" s="14">
        <f t="shared" si="30"/>
        <v>151922.16260162601</v>
      </c>
      <c r="N89" s="14">
        <f t="shared" si="31"/>
        <v>150261.77235772359</v>
      </c>
      <c r="O89" s="14">
        <v>449094</v>
      </c>
      <c r="P89" s="14">
        <v>53082</v>
      </c>
      <c r="Q89" s="14">
        <v>44886</v>
      </c>
      <c r="R89" s="14">
        <f t="shared" si="37"/>
        <v>7302.3414634146338</v>
      </c>
      <c r="S89" s="14">
        <f t="shared" si="35"/>
        <v>863.1219512195122</v>
      </c>
      <c r="T89" s="14">
        <f t="shared" si="36"/>
        <v>729.85365853658539</v>
      </c>
      <c r="U89" s="14">
        <v>9</v>
      </c>
      <c r="V89" s="14">
        <v>11</v>
      </c>
      <c r="W89" s="14">
        <v>10</v>
      </c>
      <c r="X89" s="14">
        <v>2652645</v>
      </c>
      <c r="Y89" s="14">
        <v>2975586</v>
      </c>
      <c r="Z89" s="14">
        <v>3088324</v>
      </c>
      <c r="AA89" s="14">
        <f t="shared" si="32"/>
        <v>43132.439024390245</v>
      </c>
      <c r="AB89" s="14">
        <f t="shared" si="33"/>
        <v>48383.512195121948</v>
      </c>
      <c r="AC89" s="14">
        <f t="shared" si="34"/>
        <v>50216.650406504064</v>
      </c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</row>
    <row r="90" spans="1:73" s="5" customFormat="1" ht="26.25" x14ac:dyDescent="0.25">
      <c r="A90" s="12">
        <v>88</v>
      </c>
      <c r="B90" s="13" t="s">
        <v>35</v>
      </c>
      <c r="C90" s="14">
        <v>20601509</v>
      </c>
      <c r="D90" s="14">
        <v>25884135</v>
      </c>
      <c r="E90" s="14">
        <v>22730577</v>
      </c>
      <c r="F90" s="14">
        <f t="shared" si="26"/>
        <v>334983.88617886178</v>
      </c>
      <c r="G90" s="14">
        <f t="shared" si="27"/>
        <v>420880.24390243902</v>
      </c>
      <c r="H90" s="14">
        <f t="shared" si="28"/>
        <v>369602.87804878049</v>
      </c>
      <c r="I90" s="14">
        <v>19852912</v>
      </c>
      <c r="J90" s="14">
        <v>22562865</v>
      </c>
      <c r="K90" s="14">
        <v>24383236</v>
      </c>
      <c r="L90" s="14">
        <f t="shared" si="29"/>
        <v>322811.57723577233</v>
      </c>
      <c r="M90" s="14">
        <f t="shared" si="30"/>
        <v>366875.85365853657</v>
      </c>
      <c r="N90" s="14">
        <f t="shared" si="31"/>
        <v>396475.38211382116</v>
      </c>
      <c r="O90" s="14">
        <v>668656</v>
      </c>
      <c r="P90" s="14">
        <v>3169196</v>
      </c>
      <c r="Q90" s="14">
        <v>-1652659</v>
      </c>
      <c r="R90" s="14">
        <f t="shared" si="37"/>
        <v>10872.455284552845</v>
      </c>
      <c r="S90" s="14">
        <f t="shared" si="35"/>
        <v>51531.642276422761</v>
      </c>
      <c r="T90" s="14">
        <f t="shared" si="36"/>
        <v>-26872.504065040652</v>
      </c>
      <c r="U90" s="14">
        <v>31</v>
      </c>
      <c r="V90" s="14">
        <v>29</v>
      </c>
      <c r="W90" s="14">
        <v>30</v>
      </c>
      <c r="X90" s="14">
        <v>20765363</v>
      </c>
      <c r="Y90" s="14">
        <v>20381257</v>
      </c>
      <c r="Z90" s="14">
        <v>22007863</v>
      </c>
      <c r="AA90" s="14">
        <f t="shared" si="32"/>
        <v>337648.17886178859</v>
      </c>
      <c r="AB90" s="14">
        <f t="shared" si="33"/>
        <v>331402.55284552847</v>
      </c>
      <c r="AC90" s="14">
        <f t="shared" si="34"/>
        <v>357851.43089430896</v>
      </c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</row>
    <row r="91" spans="1:73" s="5" customFormat="1" x14ac:dyDescent="0.25">
      <c r="A91" s="12">
        <v>89</v>
      </c>
      <c r="B91" s="13" t="s">
        <v>14</v>
      </c>
      <c r="C91" s="14">
        <v>110330896</v>
      </c>
      <c r="D91" s="14">
        <v>111362558</v>
      </c>
      <c r="E91" s="14">
        <v>117195504</v>
      </c>
      <c r="F91" s="14">
        <f t="shared" si="26"/>
        <v>1793998.3089430893</v>
      </c>
      <c r="G91" s="14">
        <f t="shared" si="27"/>
        <v>1810773.3008130081</v>
      </c>
      <c r="H91" s="14">
        <f t="shared" si="28"/>
        <v>1905617.9512195121</v>
      </c>
      <c r="I91" s="14">
        <v>122472224</v>
      </c>
      <c r="J91" s="14">
        <v>111028843</v>
      </c>
      <c r="K91" s="14">
        <v>116150906</v>
      </c>
      <c r="L91" s="14">
        <f t="shared" si="29"/>
        <v>1991418.2764227642</v>
      </c>
      <c r="M91" s="14">
        <f t="shared" si="30"/>
        <v>1805347.0406504066</v>
      </c>
      <c r="N91" s="14">
        <f t="shared" si="31"/>
        <v>1888632.6178861789</v>
      </c>
      <c r="O91" s="14">
        <v>-12141328</v>
      </c>
      <c r="P91" s="14">
        <v>92661</v>
      </c>
      <c r="Q91" s="14">
        <v>868379</v>
      </c>
      <c r="R91" s="14">
        <f t="shared" si="37"/>
        <v>-197419.96747967479</v>
      </c>
      <c r="S91" s="14">
        <f t="shared" si="35"/>
        <v>1506.6829268292684</v>
      </c>
      <c r="T91" s="14">
        <f t="shared" si="36"/>
        <v>14119.983739837398</v>
      </c>
      <c r="U91" s="14">
        <v>97</v>
      </c>
      <c r="V91" s="14">
        <v>89</v>
      </c>
      <c r="W91" s="14">
        <v>91</v>
      </c>
      <c r="X91" s="14">
        <v>39436828</v>
      </c>
      <c r="Y91" s="14">
        <v>42236097</v>
      </c>
      <c r="Z91" s="14">
        <v>55278658</v>
      </c>
      <c r="AA91" s="14">
        <f t="shared" si="32"/>
        <v>641249.23577235767</v>
      </c>
      <c r="AB91" s="14">
        <f t="shared" si="33"/>
        <v>686765.80487804883</v>
      </c>
      <c r="AC91" s="14">
        <f t="shared" si="34"/>
        <v>898839.96747967484</v>
      </c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</row>
    <row r="92" spans="1:73" s="5" customFormat="1" x14ac:dyDescent="0.25">
      <c r="A92" s="12">
        <v>90</v>
      </c>
      <c r="B92" s="13" t="s">
        <v>50</v>
      </c>
      <c r="C92" s="14">
        <v>10016999</v>
      </c>
      <c r="D92" s="14">
        <v>15044934</v>
      </c>
      <c r="E92" s="14">
        <v>14457890</v>
      </c>
      <c r="F92" s="14">
        <f t="shared" si="26"/>
        <v>162878.03252032521</v>
      </c>
      <c r="G92" s="14">
        <f t="shared" si="27"/>
        <v>244633.07317073172</v>
      </c>
      <c r="H92" s="14">
        <f t="shared" si="28"/>
        <v>235087.64227642276</v>
      </c>
      <c r="I92" s="14">
        <v>10429537</v>
      </c>
      <c r="J92" s="14">
        <v>13148404</v>
      </c>
      <c r="K92" s="14">
        <v>16737242</v>
      </c>
      <c r="L92" s="14">
        <f t="shared" si="29"/>
        <v>169585.96747967479</v>
      </c>
      <c r="M92" s="14">
        <f t="shared" si="30"/>
        <v>213795.18699186991</v>
      </c>
      <c r="N92" s="14">
        <f t="shared" si="31"/>
        <v>272150.27642276423</v>
      </c>
      <c r="O92" s="14">
        <v>-412538</v>
      </c>
      <c r="P92" s="14">
        <v>1684959</v>
      </c>
      <c r="Q92" s="14">
        <v>-2279352</v>
      </c>
      <c r="R92" s="14">
        <f t="shared" si="37"/>
        <v>-6707.9349593495936</v>
      </c>
      <c r="S92" s="14">
        <f t="shared" si="35"/>
        <v>27397.707317073171</v>
      </c>
      <c r="T92" s="14">
        <f t="shared" si="36"/>
        <v>-37062.634146341465</v>
      </c>
      <c r="U92" s="14">
        <v>12</v>
      </c>
      <c r="V92" s="14">
        <v>12</v>
      </c>
      <c r="W92" s="14">
        <v>12</v>
      </c>
      <c r="X92" s="14">
        <v>12601279</v>
      </c>
      <c r="Y92" s="14">
        <v>12122992</v>
      </c>
      <c r="Z92" s="14">
        <v>13632236</v>
      </c>
      <c r="AA92" s="14">
        <f t="shared" si="32"/>
        <v>204898.84552845528</v>
      </c>
      <c r="AB92" s="14">
        <f t="shared" si="33"/>
        <v>197121.82113821138</v>
      </c>
      <c r="AC92" s="14">
        <f t="shared" si="34"/>
        <v>221662.37398373985</v>
      </c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</row>
    <row r="93" spans="1:73" s="5" customFormat="1" x14ac:dyDescent="0.25">
      <c r="A93" s="12">
        <v>91</v>
      </c>
      <c r="B93" s="13" t="s">
        <v>94</v>
      </c>
      <c r="C93" s="14">
        <v>17461273</v>
      </c>
      <c r="D93" s="14">
        <v>23847821</v>
      </c>
      <c r="E93" s="14">
        <v>26973604</v>
      </c>
      <c r="F93" s="14">
        <f t="shared" si="26"/>
        <v>283923.13821138209</v>
      </c>
      <c r="G93" s="14">
        <f t="shared" si="27"/>
        <v>387769.44715447153</v>
      </c>
      <c r="H93" s="14">
        <f t="shared" si="28"/>
        <v>438595.18699186994</v>
      </c>
      <c r="I93" s="14">
        <v>18525344</v>
      </c>
      <c r="J93" s="14">
        <v>23830161</v>
      </c>
      <c r="K93" s="14">
        <v>25643944</v>
      </c>
      <c r="L93" s="14">
        <f t="shared" si="29"/>
        <v>301225.10569105693</v>
      </c>
      <c r="M93" s="14">
        <f t="shared" si="30"/>
        <v>387482.29268292681</v>
      </c>
      <c r="N93" s="14">
        <f t="shared" si="31"/>
        <v>416974.69918699184</v>
      </c>
      <c r="O93" s="14">
        <v>-1064071</v>
      </c>
      <c r="P93" s="14">
        <v>17660</v>
      </c>
      <c r="Q93" s="14">
        <v>1196412</v>
      </c>
      <c r="R93" s="14">
        <f t="shared" si="37"/>
        <v>-17301.967479674797</v>
      </c>
      <c r="S93" s="14">
        <f t="shared" si="35"/>
        <v>287.15447154471542</v>
      </c>
      <c r="T93" s="14">
        <f t="shared" si="36"/>
        <v>19453.853658536584</v>
      </c>
      <c r="U93" s="14">
        <v>24</v>
      </c>
      <c r="V93" s="14">
        <v>18</v>
      </c>
      <c r="W93" s="14">
        <v>24</v>
      </c>
      <c r="X93" s="14">
        <v>6637289</v>
      </c>
      <c r="Y93" s="14">
        <v>7920741</v>
      </c>
      <c r="Z93" s="14">
        <v>4106107</v>
      </c>
      <c r="AA93" s="14">
        <f t="shared" si="32"/>
        <v>107923.39837398374</v>
      </c>
      <c r="AB93" s="14">
        <f t="shared" si="33"/>
        <v>128792.53658536586</v>
      </c>
      <c r="AC93" s="14">
        <f t="shared" si="34"/>
        <v>66765.9674796748</v>
      </c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</row>
    <row r="94" spans="1:73" s="5" customFormat="1" x14ac:dyDescent="0.25">
      <c r="A94" s="12">
        <v>92</v>
      </c>
      <c r="B94" s="13" t="s">
        <v>33</v>
      </c>
      <c r="C94" s="14">
        <v>21238868</v>
      </c>
      <c r="D94" s="14">
        <v>20664376</v>
      </c>
      <c r="E94" s="14">
        <v>22490559</v>
      </c>
      <c r="F94" s="14">
        <f t="shared" si="26"/>
        <v>345347.44715447153</v>
      </c>
      <c r="G94" s="14">
        <f t="shared" si="27"/>
        <v>336006.11382113822</v>
      </c>
      <c r="H94" s="14">
        <f t="shared" si="28"/>
        <v>365700.14634146343</v>
      </c>
      <c r="I94" s="14">
        <v>21160689</v>
      </c>
      <c r="J94" s="14">
        <v>21582477</v>
      </c>
      <c r="K94" s="14">
        <v>24848664</v>
      </c>
      <c r="L94" s="14">
        <f t="shared" si="29"/>
        <v>344076.24390243902</v>
      </c>
      <c r="M94" s="14">
        <f t="shared" si="30"/>
        <v>350934.58536585368</v>
      </c>
      <c r="N94" s="14">
        <f t="shared" si="31"/>
        <v>404043.31707317074</v>
      </c>
      <c r="O94" s="14">
        <v>53762</v>
      </c>
      <c r="P94" s="14">
        <v>-918101</v>
      </c>
      <c r="Q94" s="14">
        <v>-2358105</v>
      </c>
      <c r="R94" s="14">
        <f t="shared" si="37"/>
        <v>874.17886178861784</v>
      </c>
      <c r="S94" s="14">
        <f t="shared" si="35"/>
        <v>-14928.471544715447</v>
      </c>
      <c r="T94" s="14">
        <f t="shared" si="36"/>
        <v>-38343.170731707316</v>
      </c>
      <c r="U94" s="14">
        <v>26</v>
      </c>
      <c r="V94" s="14">
        <v>23</v>
      </c>
      <c r="W94" s="14">
        <v>27</v>
      </c>
      <c r="X94" s="14">
        <v>22321664</v>
      </c>
      <c r="Y94" s="14">
        <v>24807918</v>
      </c>
      <c r="Z94" s="14">
        <v>26133260</v>
      </c>
      <c r="AA94" s="14">
        <f t="shared" si="32"/>
        <v>362953.88617886178</v>
      </c>
      <c r="AB94" s="14">
        <f t="shared" si="33"/>
        <v>403380.78048780491</v>
      </c>
      <c r="AC94" s="14">
        <f t="shared" si="34"/>
        <v>424931.05691056908</v>
      </c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</row>
    <row r="95" spans="1:73" s="5" customFormat="1" ht="26.25" x14ac:dyDescent="0.25">
      <c r="A95" s="12">
        <v>93</v>
      </c>
      <c r="B95" s="13" t="s">
        <v>39</v>
      </c>
      <c r="C95" s="14">
        <v>19593341</v>
      </c>
      <c r="D95" s="14">
        <v>21670596</v>
      </c>
      <c r="E95" s="14">
        <v>24792987</v>
      </c>
      <c r="F95" s="14">
        <f t="shared" si="26"/>
        <v>318590.9105691057</v>
      </c>
      <c r="G95" s="14">
        <f t="shared" si="27"/>
        <v>352367.41463414632</v>
      </c>
      <c r="H95" s="14">
        <f t="shared" si="28"/>
        <v>403138</v>
      </c>
      <c r="I95" s="14">
        <v>20909150</v>
      </c>
      <c r="J95" s="14">
        <v>22418033</v>
      </c>
      <c r="K95" s="14">
        <v>25838971</v>
      </c>
      <c r="L95" s="14">
        <f t="shared" si="29"/>
        <v>339986.17886178859</v>
      </c>
      <c r="M95" s="14">
        <f t="shared" si="30"/>
        <v>364520.86178861791</v>
      </c>
      <c r="N95" s="14">
        <f t="shared" si="31"/>
        <v>420145.8699186992</v>
      </c>
      <c r="O95" s="14">
        <v>-1315809</v>
      </c>
      <c r="P95" s="14">
        <v>-747437</v>
      </c>
      <c r="Q95" s="14">
        <v>-1045984</v>
      </c>
      <c r="R95" s="14">
        <f t="shared" si="37"/>
        <v>-21395.268292682926</v>
      </c>
      <c r="S95" s="14">
        <f t="shared" si="35"/>
        <v>-12153.447154471545</v>
      </c>
      <c r="T95" s="14">
        <f t="shared" si="36"/>
        <v>-17007.869918699187</v>
      </c>
      <c r="U95" s="14">
        <v>30</v>
      </c>
      <c r="V95" s="14">
        <v>28</v>
      </c>
      <c r="W95" s="14">
        <v>26</v>
      </c>
      <c r="X95" s="14">
        <v>7974711</v>
      </c>
      <c r="Y95" s="14">
        <v>8835402</v>
      </c>
      <c r="Z95" s="14">
        <v>8866859</v>
      </c>
      <c r="AA95" s="14">
        <f t="shared" si="32"/>
        <v>129670.09756097561</v>
      </c>
      <c r="AB95" s="14">
        <f t="shared" si="33"/>
        <v>143665.07317073172</v>
      </c>
      <c r="AC95" s="14">
        <f t="shared" si="34"/>
        <v>144176.56910569104</v>
      </c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</row>
    <row r="96" spans="1:73" s="5" customFormat="1" x14ac:dyDescent="0.25">
      <c r="A96" s="12">
        <v>94</v>
      </c>
      <c r="B96" s="13" t="s">
        <v>95</v>
      </c>
      <c r="C96" s="14">
        <v>265280478</v>
      </c>
      <c r="D96" s="14">
        <v>293631872</v>
      </c>
      <c r="E96" s="14">
        <v>336570904</v>
      </c>
      <c r="F96" s="14">
        <f t="shared" si="26"/>
        <v>4313503.7073170729</v>
      </c>
      <c r="G96" s="14">
        <f t="shared" si="27"/>
        <v>4774501.9837398371</v>
      </c>
      <c r="H96" s="14">
        <f t="shared" si="28"/>
        <v>5472697.6260162601</v>
      </c>
      <c r="I96" s="14">
        <v>264098935</v>
      </c>
      <c r="J96" s="14">
        <v>290176189</v>
      </c>
      <c r="K96" s="14">
        <v>334184950</v>
      </c>
      <c r="L96" s="14">
        <f t="shared" si="29"/>
        <v>4294291.6260162601</v>
      </c>
      <c r="M96" s="14">
        <f t="shared" si="30"/>
        <v>4718312.0162601629</v>
      </c>
      <c r="N96" s="14">
        <f t="shared" si="31"/>
        <v>5433901.6260162601</v>
      </c>
      <c r="O96" s="14">
        <v>124749</v>
      </c>
      <c r="P96" s="14">
        <v>2671568</v>
      </c>
      <c r="Q96" s="14">
        <v>525843</v>
      </c>
      <c r="R96" s="14">
        <f t="shared" si="37"/>
        <v>2028.439024390244</v>
      </c>
      <c r="S96" s="14">
        <f t="shared" si="35"/>
        <v>43440.130081300813</v>
      </c>
      <c r="T96" s="14">
        <f t="shared" si="36"/>
        <v>8550.292682926829</v>
      </c>
      <c r="U96" s="14">
        <v>320</v>
      </c>
      <c r="V96" s="14">
        <v>328</v>
      </c>
      <c r="W96" s="14">
        <v>335</v>
      </c>
      <c r="X96" s="14">
        <v>227560627</v>
      </c>
      <c r="Y96" s="14">
        <v>247678462</v>
      </c>
      <c r="Z96" s="14">
        <v>282707442</v>
      </c>
      <c r="AA96" s="14">
        <f t="shared" si="32"/>
        <v>3700172.7967479676</v>
      </c>
      <c r="AB96" s="14">
        <f t="shared" si="33"/>
        <v>4027292.0650406503</v>
      </c>
      <c r="AC96" s="14">
        <f t="shared" si="34"/>
        <v>4596868.9756097561</v>
      </c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</row>
    <row r="97" spans="1:73" s="5" customFormat="1" ht="26.25" x14ac:dyDescent="0.25">
      <c r="A97" s="12">
        <v>95</v>
      </c>
      <c r="B97" s="13" t="s">
        <v>13</v>
      </c>
      <c r="C97" s="14">
        <v>62851686</v>
      </c>
      <c r="D97" s="14">
        <v>71849674</v>
      </c>
      <c r="E97" s="14">
        <v>75919024</v>
      </c>
      <c r="F97" s="14">
        <f t="shared" si="26"/>
        <v>1021978.6341463415</v>
      </c>
      <c r="G97" s="14">
        <f t="shared" si="27"/>
        <v>1168287.3821138211</v>
      </c>
      <c r="H97" s="14">
        <f t="shared" si="28"/>
        <v>1234455.674796748</v>
      </c>
      <c r="I97" s="14">
        <v>63926763</v>
      </c>
      <c r="J97" s="14">
        <v>71510297</v>
      </c>
      <c r="K97" s="14">
        <v>78783855</v>
      </c>
      <c r="L97" s="14">
        <f t="shared" si="29"/>
        <v>1039459.5609756098</v>
      </c>
      <c r="M97" s="14">
        <f t="shared" si="30"/>
        <v>1162769.0569105691</v>
      </c>
      <c r="N97" s="14">
        <f t="shared" si="31"/>
        <v>1281038.2926829269</v>
      </c>
      <c r="O97" s="14">
        <v>-1075077</v>
      </c>
      <c r="P97" s="14">
        <v>339377</v>
      </c>
      <c r="Q97" s="14">
        <v>-2864831</v>
      </c>
      <c r="R97" s="14">
        <f t="shared" si="37"/>
        <v>-17480.926829268294</v>
      </c>
      <c r="S97" s="14">
        <f t="shared" si="35"/>
        <v>5518.3252032520322</v>
      </c>
      <c r="T97" s="14">
        <f t="shared" si="36"/>
        <v>-46582.617886178865</v>
      </c>
      <c r="U97" s="14">
        <v>93</v>
      </c>
      <c r="V97" s="14">
        <v>83</v>
      </c>
      <c r="W97" s="14">
        <v>86</v>
      </c>
      <c r="X97" s="14">
        <v>31573468</v>
      </c>
      <c r="Y97" s="14">
        <v>36756469</v>
      </c>
      <c r="Z97" s="14">
        <v>47748156</v>
      </c>
      <c r="AA97" s="14">
        <f t="shared" si="32"/>
        <v>513389.72357723577</v>
      </c>
      <c r="AB97" s="14">
        <f t="shared" si="33"/>
        <v>597666.16260162601</v>
      </c>
      <c r="AC97" s="14">
        <f t="shared" si="34"/>
        <v>776392.78048780491</v>
      </c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</row>
    <row r="98" spans="1:73" s="5" customFormat="1" x14ac:dyDescent="0.25">
      <c r="A98" s="12">
        <v>96</v>
      </c>
      <c r="B98" s="13" t="s">
        <v>20</v>
      </c>
      <c r="C98" s="14">
        <v>53046344</v>
      </c>
      <c r="D98" s="14">
        <v>51185630</v>
      </c>
      <c r="E98" s="14">
        <v>64704710</v>
      </c>
      <c r="F98" s="14">
        <f t="shared" si="26"/>
        <v>862542.17886178859</v>
      </c>
      <c r="G98" s="14">
        <f t="shared" si="27"/>
        <v>832286.66666666663</v>
      </c>
      <c r="H98" s="14">
        <f t="shared" si="28"/>
        <v>1052109.1056910569</v>
      </c>
      <c r="I98" s="14">
        <v>58792058</v>
      </c>
      <c r="J98" s="14">
        <v>56322342</v>
      </c>
      <c r="K98" s="14">
        <v>65694790</v>
      </c>
      <c r="L98" s="14">
        <f t="shared" si="29"/>
        <v>955968.42276422761</v>
      </c>
      <c r="M98" s="14">
        <f t="shared" si="30"/>
        <v>915810.43902439019</v>
      </c>
      <c r="N98" s="14">
        <f t="shared" si="31"/>
        <v>1068207.9674796748</v>
      </c>
      <c r="O98" s="14">
        <v>-5745714</v>
      </c>
      <c r="P98" s="14">
        <v>-5136712</v>
      </c>
      <c r="Q98" s="14">
        <v>-990080</v>
      </c>
      <c r="R98" s="14">
        <f t="shared" si="37"/>
        <v>-93426.243902439019</v>
      </c>
      <c r="S98" s="14">
        <f t="shared" si="35"/>
        <v>-83523.772357723574</v>
      </c>
      <c r="T98" s="14">
        <f t="shared" si="36"/>
        <v>-16098.861788617885</v>
      </c>
      <c r="U98" s="14">
        <v>77</v>
      </c>
      <c r="V98" s="14">
        <v>74</v>
      </c>
      <c r="W98" s="14">
        <v>68</v>
      </c>
      <c r="X98" s="14">
        <v>54375096</v>
      </c>
      <c r="Y98" s="14">
        <v>60602557</v>
      </c>
      <c r="Z98" s="14">
        <v>66132788</v>
      </c>
      <c r="AA98" s="14">
        <f t="shared" si="32"/>
        <v>884147.90243902442</v>
      </c>
      <c r="AB98" s="14">
        <f t="shared" si="33"/>
        <v>985407.43089430896</v>
      </c>
      <c r="AC98" s="14">
        <f t="shared" si="34"/>
        <v>1075329.8861788618</v>
      </c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</row>
    <row r="99" spans="1:73" s="5" customFormat="1" ht="26.25" x14ac:dyDescent="0.25">
      <c r="A99" s="12">
        <v>97</v>
      </c>
      <c r="B99" s="13" t="s">
        <v>19</v>
      </c>
      <c r="C99" s="14">
        <v>91906785</v>
      </c>
      <c r="D99" s="14">
        <v>74980347</v>
      </c>
      <c r="E99" s="14">
        <v>78976209</v>
      </c>
      <c r="F99" s="14">
        <f t="shared" si="26"/>
        <v>1494419.2682926829</v>
      </c>
      <c r="G99" s="14">
        <f t="shared" si="27"/>
        <v>1219192.6341463414</v>
      </c>
      <c r="H99" s="14">
        <f t="shared" si="28"/>
        <v>1284166</v>
      </c>
      <c r="I99" s="14">
        <v>67221616</v>
      </c>
      <c r="J99" s="14">
        <v>79123532</v>
      </c>
      <c r="K99" s="14">
        <v>85007619</v>
      </c>
      <c r="L99" s="14">
        <f t="shared" si="29"/>
        <v>1093034.406504065</v>
      </c>
      <c r="M99" s="14">
        <f t="shared" si="30"/>
        <v>1286561.4959349593</v>
      </c>
      <c r="N99" s="14">
        <f t="shared" si="31"/>
        <v>1382237.7073170731</v>
      </c>
      <c r="O99" s="14">
        <v>22193846</v>
      </c>
      <c r="P99" s="14">
        <v>-4143185</v>
      </c>
      <c r="Q99" s="14">
        <v>-6031410</v>
      </c>
      <c r="R99" s="14">
        <f t="shared" si="37"/>
        <v>360875.54471544718</v>
      </c>
      <c r="S99" s="14">
        <f t="shared" si="35"/>
        <v>-67368.861788617884</v>
      </c>
      <c r="T99" s="14">
        <f t="shared" si="36"/>
        <v>-98071.707317073175</v>
      </c>
      <c r="U99" s="14">
        <v>90</v>
      </c>
      <c r="V99" s="14">
        <v>95</v>
      </c>
      <c r="W99" s="14">
        <v>100</v>
      </c>
      <c r="X99" s="14">
        <v>25919142</v>
      </c>
      <c r="Y99" s="14">
        <v>27583586</v>
      </c>
      <c r="Z99" s="14">
        <v>29332210</v>
      </c>
      <c r="AA99" s="14">
        <f t="shared" si="32"/>
        <v>421449.46341463417</v>
      </c>
      <c r="AB99" s="14">
        <f t="shared" si="33"/>
        <v>448513.59349593497</v>
      </c>
      <c r="AC99" s="14">
        <f t="shared" si="34"/>
        <v>476946.50406504067</v>
      </c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</row>
    <row r="100" spans="1:73" s="5" customFormat="1" ht="26.25" x14ac:dyDescent="0.25">
      <c r="A100" s="12">
        <v>98</v>
      </c>
      <c r="B100" s="13" t="s">
        <v>15</v>
      </c>
      <c r="C100" s="14">
        <v>68869485</v>
      </c>
      <c r="D100" s="14">
        <v>89307190</v>
      </c>
      <c r="E100" s="14">
        <v>93665369</v>
      </c>
      <c r="F100" s="14">
        <f t="shared" si="26"/>
        <v>1119829.0243902439</v>
      </c>
      <c r="G100" s="14">
        <f t="shared" si="27"/>
        <v>1452149.430894309</v>
      </c>
      <c r="H100" s="14">
        <f t="shared" si="28"/>
        <v>1523014.1300813009</v>
      </c>
      <c r="I100" s="14">
        <v>68533515</v>
      </c>
      <c r="J100" s="14">
        <v>87223201</v>
      </c>
      <c r="K100" s="14">
        <v>92442415</v>
      </c>
      <c r="L100" s="14">
        <f t="shared" si="29"/>
        <v>1114366.0975609757</v>
      </c>
      <c r="M100" s="14">
        <f t="shared" si="30"/>
        <v>1418263.430894309</v>
      </c>
      <c r="N100" s="14">
        <f t="shared" si="31"/>
        <v>1503128.6991869919</v>
      </c>
      <c r="O100" s="14">
        <v>270271</v>
      </c>
      <c r="P100" s="14">
        <v>1105794</v>
      </c>
      <c r="Q100" s="14">
        <v>350778</v>
      </c>
      <c r="R100" s="14">
        <f t="shared" si="37"/>
        <v>4394.6504065040654</v>
      </c>
      <c r="S100" s="14">
        <f t="shared" si="35"/>
        <v>17980.390243902439</v>
      </c>
      <c r="T100" s="14">
        <f t="shared" si="36"/>
        <v>5703.707317073171</v>
      </c>
      <c r="U100" s="14">
        <v>92</v>
      </c>
      <c r="V100" s="14">
        <v>90</v>
      </c>
      <c r="W100" s="14">
        <v>90</v>
      </c>
      <c r="X100" s="14">
        <v>37312749</v>
      </c>
      <c r="Y100" s="14">
        <v>38938879</v>
      </c>
      <c r="Z100" s="14">
        <v>39672169</v>
      </c>
      <c r="AA100" s="14">
        <f t="shared" si="32"/>
        <v>606711.36585365853</v>
      </c>
      <c r="AB100" s="14">
        <f t="shared" si="33"/>
        <v>633152.50406504062</v>
      </c>
      <c r="AC100" s="14">
        <f t="shared" si="34"/>
        <v>645075.91869918699</v>
      </c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</row>
    <row r="101" spans="1:73" s="5" customFormat="1" ht="26.25" x14ac:dyDescent="0.25">
      <c r="A101" s="12">
        <v>99</v>
      </c>
      <c r="B101" s="13" t="s">
        <v>119</v>
      </c>
      <c r="C101" s="14">
        <v>247883648</v>
      </c>
      <c r="D101" s="14">
        <v>320730674</v>
      </c>
      <c r="E101" s="14">
        <v>316750848</v>
      </c>
      <c r="F101" s="14">
        <f t="shared" si="26"/>
        <v>4030628.4227642277</v>
      </c>
      <c r="G101" s="14">
        <f t="shared" si="27"/>
        <v>5215132.9105691053</v>
      </c>
      <c r="H101" s="14">
        <f t="shared" si="28"/>
        <v>5150420.2926829271</v>
      </c>
      <c r="I101" s="14">
        <v>289317798</v>
      </c>
      <c r="J101" s="14">
        <v>287188580</v>
      </c>
      <c r="K101" s="14">
        <v>317208222</v>
      </c>
      <c r="L101" s="14">
        <f t="shared" si="29"/>
        <v>4704354.4390243907</v>
      </c>
      <c r="M101" s="14">
        <f t="shared" si="30"/>
        <v>4669733.008130081</v>
      </c>
      <c r="N101" s="14">
        <f t="shared" si="31"/>
        <v>5157857.2682926832</v>
      </c>
      <c r="O101" s="14">
        <v>-41434150</v>
      </c>
      <c r="P101" s="14">
        <v>33542094</v>
      </c>
      <c r="Q101" s="14">
        <v>-457374</v>
      </c>
      <c r="R101" s="14">
        <f t="shared" si="37"/>
        <v>-673726.01626016258</v>
      </c>
      <c r="S101" s="14">
        <f t="shared" si="35"/>
        <v>545399.90243902442</v>
      </c>
      <c r="T101" s="14">
        <f t="shared" si="36"/>
        <v>-7436.9756097560976</v>
      </c>
      <c r="U101" s="14">
        <v>286</v>
      </c>
      <c r="V101" s="14">
        <v>320</v>
      </c>
      <c r="W101" s="14">
        <v>370</v>
      </c>
      <c r="X101" s="14">
        <v>154897473</v>
      </c>
      <c r="Y101" s="14">
        <v>136812591</v>
      </c>
      <c r="Z101" s="14">
        <v>151618662</v>
      </c>
      <c r="AA101" s="14">
        <f t="shared" si="32"/>
        <v>2518658.0975609757</v>
      </c>
      <c r="AB101" s="14">
        <f t="shared" si="33"/>
        <v>2224594.9756097561</v>
      </c>
      <c r="AC101" s="14">
        <f t="shared" si="34"/>
        <v>2465344.0975609757</v>
      </c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</row>
    <row r="102" spans="1:73" s="5" customFormat="1" ht="26.25" x14ac:dyDescent="0.25">
      <c r="A102" s="12">
        <v>100</v>
      </c>
      <c r="B102" s="13" t="s">
        <v>9</v>
      </c>
      <c r="C102" s="14">
        <v>2466737</v>
      </c>
      <c r="D102" s="14">
        <v>2768101</v>
      </c>
      <c r="E102" s="14">
        <v>3249375</v>
      </c>
      <c r="F102" s="14">
        <f t="shared" si="26"/>
        <v>40109.544715447155</v>
      </c>
      <c r="G102" s="14">
        <f t="shared" si="27"/>
        <v>45009.772357723574</v>
      </c>
      <c r="H102" s="14">
        <f t="shared" si="28"/>
        <v>52835.365853658535</v>
      </c>
      <c r="I102" s="14">
        <v>2755089</v>
      </c>
      <c r="J102" s="14">
        <v>2825425</v>
      </c>
      <c r="K102" s="14">
        <v>2952943</v>
      </c>
      <c r="L102" s="14">
        <f t="shared" si="29"/>
        <v>44798.195121951219</v>
      </c>
      <c r="M102" s="14">
        <f t="shared" si="30"/>
        <v>45941.869918699187</v>
      </c>
      <c r="N102" s="14">
        <f t="shared" si="31"/>
        <v>48015.333333333336</v>
      </c>
      <c r="O102" s="14">
        <v>-288352</v>
      </c>
      <c r="P102" s="14">
        <v>-57324</v>
      </c>
      <c r="Q102" s="14">
        <v>253469</v>
      </c>
      <c r="R102" s="14">
        <f t="shared" si="37"/>
        <v>-4688.6504065040654</v>
      </c>
      <c r="S102" s="14">
        <f t="shared" si="35"/>
        <v>-932.09756097560978</v>
      </c>
      <c r="T102" s="14">
        <f t="shared" si="36"/>
        <v>4121.4471544715443</v>
      </c>
      <c r="U102" s="14">
        <v>3</v>
      </c>
      <c r="V102" s="14">
        <v>2</v>
      </c>
      <c r="W102" s="14">
        <v>2</v>
      </c>
      <c r="X102" s="14">
        <v>2966848</v>
      </c>
      <c r="Y102" s="14">
        <v>3438232</v>
      </c>
      <c r="Z102" s="14">
        <v>3509255</v>
      </c>
      <c r="AA102" s="14">
        <f t="shared" si="32"/>
        <v>48241.430894308942</v>
      </c>
      <c r="AB102" s="14">
        <f t="shared" si="33"/>
        <v>55906.211382113819</v>
      </c>
      <c r="AC102" s="14">
        <f t="shared" si="34"/>
        <v>57061.056910569103</v>
      </c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</row>
    <row r="103" spans="1:73" s="5" customFormat="1" ht="26.25" x14ac:dyDescent="0.25">
      <c r="A103" s="12">
        <v>101</v>
      </c>
      <c r="B103" s="13" t="s">
        <v>5</v>
      </c>
      <c r="C103" s="14">
        <v>8597831</v>
      </c>
      <c r="D103" s="14">
        <v>12038312</v>
      </c>
      <c r="E103" s="14">
        <v>14655300</v>
      </c>
      <c r="F103" s="14">
        <f t="shared" si="26"/>
        <v>139802.13008130083</v>
      </c>
      <c r="G103" s="14">
        <f t="shared" si="27"/>
        <v>195744.9105691057</v>
      </c>
      <c r="H103" s="14">
        <f t="shared" si="28"/>
        <v>238297.56097560975</v>
      </c>
      <c r="I103" s="14">
        <v>11768732</v>
      </c>
      <c r="J103" s="14">
        <v>12030445</v>
      </c>
      <c r="K103" s="14">
        <v>14640331</v>
      </c>
      <c r="L103" s="14">
        <f t="shared" si="29"/>
        <v>191361.49593495936</v>
      </c>
      <c r="M103" s="14">
        <f t="shared" si="30"/>
        <v>195616.99186991871</v>
      </c>
      <c r="N103" s="14">
        <f t="shared" si="31"/>
        <v>238054.16260162601</v>
      </c>
      <c r="O103" s="14">
        <v>-3170901</v>
      </c>
      <c r="P103" s="14">
        <v>4724</v>
      </c>
      <c r="Q103" s="14">
        <v>2828</v>
      </c>
      <c r="R103" s="14">
        <f t="shared" si="37"/>
        <v>-51559.365853658535</v>
      </c>
      <c r="S103" s="14">
        <f t="shared" si="35"/>
        <v>76.8130081300813</v>
      </c>
      <c r="T103" s="14">
        <f t="shared" si="36"/>
        <v>45.983739837398375</v>
      </c>
      <c r="U103" s="14">
        <v>13</v>
      </c>
      <c r="V103" s="14">
        <v>13</v>
      </c>
      <c r="W103" s="14">
        <v>11</v>
      </c>
      <c r="X103" s="14">
        <v>24424257</v>
      </c>
      <c r="Y103" s="15">
        <v>26111124</v>
      </c>
      <c r="Z103" s="15">
        <v>27542877</v>
      </c>
      <c r="AA103" s="14">
        <f t="shared" si="32"/>
        <v>397142.39024390245</v>
      </c>
      <c r="AB103" s="14">
        <f t="shared" si="33"/>
        <v>424571.12195121951</v>
      </c>
      <c r="AC103" s="14">
        <f t="shared" si="34"/>
        <v>447851.65853658534</v>
      </c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</row>
    <row r="104" spans="1:73" s="5" customFormat="1" ht="26.25" x14ac:dyDescent="0.25">
      <c r="A104" s="12">
        <v>102</v>
      </c>
      <c r="B104" s="13" t="s">
        <v>25</v>
      </c>
      <c r="C104" s="14">
        <v>87131836</v>
      </c>
      <c r="D104" s="14">
        <v>75179523</v>
      </c>
      <c r="E104" s="14">
        <v>104046708</v>
      </c>
      <c r="F104" s="14">
        <f t="shared" si="26"/>
        <v>1416777.8211382113</v>
      </c>
      <c r="G104" s="14">
        <f t="shared" si="27"/>
        <v>1222431.2682926829</v>
      </c>
      <c r="H104" s="14">
        <f t="shared" si="28"/>
        <v>1691816.3902439023</v>
      </c>
      <c r="I104" s="14">
        <v>79270605</v>
      </c>
      <c r="J104" s="14">
        <v>63471458</v>
      </c>
      <c r="K104" s="14">
        <v>102802403</v>
      </c>
      <c r="L104" s="14">
        <f t="shared" si="29"/>
        <v>1288952.9268292682</v>
      </c>
      <c r="M104" s="14">
        <f t="shared" si="30"/>
        <v>1032056.2276422764</v>
      </c>
      <c r="N104" s="14">
        <f t="shared" si="31"/>
        <v>1671583.7886178861</v>
      </c>
      <c r="O104" s="14">
        <v>7661319</v>
      </c>
      <c r="P104" s="14">
        <v>10523803</v>
      </c>
      <c r="Q104" s="14">
        <v>1109824</v>
      </c>
      <c r="R104" s="14">
        <f t="shared" si="37"/>
        <v>124574.29268292683</v>
      </c>
      <c r="S104" s="14">
        <f t="shared" si="35"/>
        <v>171118.74796747966</v>
      </c>
      <c r="T104" s="14">
        <f t="shared" si="36"/>
        <v>18045.91869918699</v>
      </c>
      <c r="U104" s="14">
        <v>57</v>
      </c>
      <c r="V104" s="14">
        <v>57</v>
      </c>
      <c r="W104" s="14">
        <v>57</v>
      </c>
      <c r="X104" s="14">
        <v>36477423</v>
      </c>
      <c r="Y104" s="14">
        <v>29458201</v>
      </c>
      <c r="Z104" s="14">
        <v>34922946</v>
      </c>
      <c r="AA104" s="14">
        <f t="shared" si="32"/>
        <v>593128.82926829264</v>
      </c>
      <c r="AB104" s="14">
        <f t="shared" si="33"/>
        <v>478995.13821138209</v>
      </c>
      <c r="AC104" s="14">
        <f t="shared" si="34"/>
        <v>567852.78048780491</v>
      </c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</row>
    <row r="105" spans="1:73" s="5" customFormat="1" x14ac:dyDescent="0.25">
      <c r="A105" s="12">
        <v>103</v>
      </c>
      <c r="B105" s="13" t="s">
        <v>96</v>
      </c>
      <c r="C105" s="14">
        <v>14600526</v>
      </c>
      <c r="D105" s="14">
        <v>14309603</v>
      </c>
      <c r="E105" s="14">
        <v>17334359</v>
      </c>
      <c r="F105" s="14">
        <f t="shared" si="26"/>
        <v>237406.92682926828</v>
      </c>
      <c r="G105" s="14">
        <f t="shared" si="27"/>
        <v>232676.47154471546</v>
      </c>
      <c r="H105" s="14">
        <f t="shared" si="28"/>
        <v>281859.49593495933</v>
      </c>
      <c r="I105" s="14">
        <v>11924769</v>
      </c>
      <c r="J105" s="14">
        <v>14756906</v>
      </c>
      <c r="K105" s="14">
        <v>16786010</v>
      </c>
      <c r="L105" s="14">
        <f t="shared" si="29"/>
        <v>193898.68292682926</v>
      </c>
      <c r="M105" s="14">
        <f t="shared" si="30"/>
        <v>239949.69105691058</v>
      </c>
      <c r="N105" s="14">
        <f t="shared" si="31"/>
        <v>272943.25203252031</v>
      </c>
      <c r="O105" s="14">
        <v>2403432</v>
      </c>
      <c r="P105" s="14">
        <v>-447303</v>
      </c>
      <c r="Q105" s="14">
        <v>493140</v>
      </c>
      <c r="R105" s="14">
        <f t="shared" si="37"/>
        <v>39080.195121951219</v>
      </c>
      <c r="S105" s="14">
        <f t="shared" si="35"/>
        <v>-7273.2195121951218</v>
      </c>
      <c r="T105" s="14">
        <f t="shared" si="36"/>
        <v>8018.5365853658541</v>
      </c>
      <c r="U105" s="14">
        <v>21</v>
      </c>
      <c r="V105" s="14">
        <v>25</v>
      </c>
      <c r="W105" s="14">
        <v>25</v>
      </c>
      <c r="X105" s="14">
        <v>1461494</v>
      </c>
      <c r="Y105" s="14">
        <v>1587175</v>
      </c>
      <c r="Z105" s="14">
        <v>846916</v>
      </c>
      <c r="AA105" s="14">
        <f t="shared" si="32"/>
        <v>23764.130081300813</v>
      </c>
      <c r="AB105" s="14">
        <f t="shared" si="33"/>
        <v>25807.723577235771</v>
      </c>
      <c r="AC105" s="14">
        <f t="shared" si="34"/>
        <v>13770.991869918698</v>
      </c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</row>
    <row r="106" spans="1:73" s="5" customFormat="1" ht="26.25" x14ac:dyDescent="0.25">
      <c r="A106" s="12">
        <v>104</v>
      </c>
      <c r="B106" s="13" t="s">
        <v>120</v>
      </c>
      <c r="C106" s="14">
        <v>270000</v>
      </c>
      <c r="D106" s="14">
        <v>11375358</v>
      </c>
      <c r="E106" s="14">
        <v>18158961</v>
      </c>
      <c r="F106" s="14">
        <f t="shared" si="26"/>
        <v>4390.2439024390242</v>
      </c>
      <c r="G106" s="14">
        <f t="shared" si="27"/>
        <v>184965.17073170733</v>
      </c>
      <c r="H106" s="14">
        <f t="shared" si="28"/>
        <v>295267.65853658534</v>
      </c>
      <c r="I106" s="14">
        <v>2058730</v>
      </c>
      <c r="J106" s="14">
        <v>8501879</v>
      </c>
      <c r="K106" s="14">
        <v>19312716</v>
      </c>
      <c r="L106" s="14">
        <f t="shared" si="29"/>
        <v>33475.284552845529</v>
      </c>
      <c r="M106" s="14">
        <f t="shared" si="30"/>
        <v>138241.9349593496</v>
      </c>
      <c r="N106" s="14">
        <f t="shared" si="31"/>
        <v>314027.90243902442</v>
      </c>
      <c r="O106" s="14">
        <v>-1788730</v>
      </c>
      <c r="P106" s="14">
        <v>2583653</v>
      </c>
      <c r="Q106" s="14">
        <v>-1153755</v>
      </c>
      <c r="R106" s="14">
        <f t="shared" si="37"/>
        <v>-29085.040650406503</v>
      </c>
      <c r="S106" s="14">
        <f t="shared" si="35"/>
        <v>42010.617886178865</v>
      </c>
      <c r="T106" s="14">
        <f t="shared" si="36"/>
        <v>-18760.243902439026</v>
      </c>
      <c r="U106" s="14">
        <v>1</v>
      </c>
      <c r="V106" s="14">
        <v>5</v>
      </c>
      <c r="W106" s="14">
        <v>5</v>
      </c>
      <c r="X106" s="14">
        <v>1795538</v>
      </c>
      <c r="Y106" s="14">
        <v>517122</v>
      </c>
      <c r="Z106" s="14">
        <v>2161699</v>
      </c>
      <c r="AA106" s="14">
        <f t="shared" si="32"/>
        <v>29195.739837398374</v>
      </c>
      <c r="AB106" s="14">
        <f t="shared" si="33"/>
        <v>8408.4878048780483</v>
      </c>
      <c r="AC106" s="14">
        <f t="shared" si="34"/>
        <v>35149.577235772354</v>
      </c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</row>
    <row r="107" spans="1:73" s="5" customFormat="1" ht="26.25" x14ac:dyDescent="0.25">
      <c r="A107" s="12">
        <v>105</v>
      </c>
      <c r="B107" s="13" t="s">
        <v>34</v>
      </c>
      <c r="C107" s="14">
        <v>16131154</v>
      </c>
      <c r="D107" s="14">
        <v>22973110</v>
      </c>
      <c r="E107" s="14">
        <v>29920015</v>
      </c>
      <c r="F107" s="14">
        <f t="shared" si="26"/>
        <v>262295.18699186994</v>
      </c>
      <c r="G107" s="14">
        <f t="shared" si="27"/>
        <v>373546.50406504067</v>
      </c>
      <c r="H107" s="14">
        <f t="shared" si="28"/>
        <v>486504.30894308945</v>
      </c>
      <c r="I107" s="14">
        <v>19357459</v>
      </c>
      <c r="J107" s="14">
        <v>25003563</v>
      </c>
      <c r="K107" s="14">
        <v>29860967</v>
      </c>
      <c r="L107" s="14">
        <f t="shared" si="29"/>
        <v>314755.43089430896</v>
      </c>
      <c r="M107" s="14">
        <f t="shared" si="30"/>
        <v>406562</v>
      </c>
      <c r="N107" s="14">
        <f t="shared" si="31"/>
        <v>485544.17886178859</v>
      </c>
      <c r="O107" s="14">
        <v>-3226305</v>
      </c>
      <c r="P107" s="14">
        <v>-2030453</v>
      </c>
      <c r="Q107" s="14">
        <v>13031</v>
      </c>
      <c r="R107" s="14">
        <f t="shared" si="37"/>
        <v>-52460.243902439026</v>
      </c>
      <c r="S107" s="14">
        <f t="shared" si="35"/>
        <v>-33015.495934959348</v>
      </c>
      <c r="T107" s="14">
        <f t="shared" si="36"/>
        <v>211.88617886178861</v>
      </c>
      <c r="U107" s="14">
        <v>37</v>
      </c>
      <c r="V107" s="14">
        <v>37</v>
      </c>
      <c r="W107" s="14">
        <v>38</v>
      </c>
      <c r="X107" s="14">
        <v>6034177</v>
      </c>
      <c r="Y107" s="14">
        <v>7680042</v>
      </c>
      <c r="Z107" s="14">
        <v>7553659</v>
      </c>
      <c r="AA107" s="14">
        <f t="shared" si="32"/>
        <v>98116.699186991871</v>
      </c>
      <c r="AB107" s="14">
        <f t="shared" si="33"/>
        <v>124878.73170731707</v>
      </c>
      <c r="AC107" s="14">
        <f t="shared" si="34"/>
        <v>122823.72357723577</v>
      </c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</row>
    <row r="108" spans="1:73" s="5" customFormat="1" x14ac:dyDescent="0.25">
      <c r="A108" s="12">
        <v>106</v>
      </c>
      <c r="B108" s="13" t="s">
        <v>24</v>
      </c>
      <c r="C108" s="14">
        <v>22743147</v>
      </c>
      <c r="D108" s="14">
        <v>34720159</v>
      </c>
      <c r="E108" s="14">
        <v>41385300</v>
      </c>
      <c r="F108" s="14">
        <f t="shared" si="26"/>
        <v>369807.26829268294</v>
      </c>
      <c r="G108" s="14">
        <f t="shared" si="27"/>
        <v>564555.43089430896</v>
      </c>
      <c r="H108" s="14">
        <f t="shared" si="28"/>
        <v>672931.70731707313</v>
      </c>
      <c r="I108" s="14">
        <v>28959990</v>
      </c>
      <c r="J108" s="14">
        <v>33157301</v>
      </c>
      <c r="K108" s="14">
        <v>39618283</v>
      </c>
      <c r="L108" s="14">
        <f t="shared" si="29"/>
        <v>470894.14634146343</v>
      </c>
      <c r="M108" s="14">
        <f t="shared" si="30"/>
        <v>539143.10569105693</v>
      </c>
      <c r="N108" s="14">
        <f t="shared" si="31"/>
        <v>644199.72357723583</v>
      </c>
      <c r="O108" s="14">
        <v>-6216843</v>
      </c>
      <c r="P108" s="14">
        <v>1394199</v>
      </c>
      <c r="Q108" s="14">
        <v>1563378</v>
      </c>
      <c r="R108" s="14">
        <f t="shared" si="37"/>
        <v>-101086.87804878049</v>
      </c>
      <c r="S108" s="14">
        <f t="shared" si="35"/>
        <v>22669.90243902439</v>
      </c>
      <c r="T108" s="14">
        <f t="shared" si="36"/>
        <v>25420.780487804877</v>
      </c>
      <c r="U108" s="14">
        <v>57</v>
      </c>
      <c r="V108" s="14">
        <v>58</v>
      </c>
      <c r="W108" s="14">
        <v>56</v>
      </c>
      <c r="X108" s="14">
        <v>6736842</v>
      </c>
      <c r="Y108" s="14">
        <v>6890041</v>
      </c>
      <c r="Z108" s="14">
        <v>7892205</v>
      </c>
      <c r="AA108" s="14">
        <f t="shared" si="32"/>
        <v>109542.14634146342</v>
      </c>
      <c r="AB108" s="14">
        <f t="shared" si="33"/>
        <v>112033.18699186992</v>
      </c>
      <c r="AC108" s="14">
        <f t="shared" si="34"/>
        <v>128328.53658536586</v>
      </c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</row>
    <row r="109" spans="1:73" s="5" customFormat="1" x14ac:dyDescent="0.25">
      <c r="A109" s="12">
        <v>107</v>
      </c>
      <c r="B109" s="13" t="s">
        <v>10</v>
      </c>
      <c r="C109" s="14">
        <v>1521480</v>
      </c>
      <c r="D109" s="14">
        <v>1935309</v>
      </c>
      <c r="E109" s="14">
        <v>2146740</v>
      </c>
      <c r="F109" s="14">
        <f t="shared" si="26"/>
        <v>24739.512195121952</v>
      </c>
      <c r="G109" s="14">
        <f t="shared" si="27"/>
        <v>31468.439024390245</v>
      </c>
      <c r="H109" s="14">
        <f t="shared" si="28"/>
        <v>34906.341463414632</v>
      </c>
      <c r="I109" s="14">
        <v>1131279</v>
      </c>
      <c r="J109" s="14">
        <v>1497746</v>
      </c>
      <c r="K109" s="14">
        <v>1787144</v>
      </c>
      <c r="L109" s="14">
        <f t="shared" si="29"/>
        <v>18394.780487804877</v>
      </c>
      <c r="M109" s="14">
        <f t="shared" si="30"/>
        <v>24353.593495934958</v>
      </c>
      <c r="N109" s="14">
        <f t="shared" si="31"/>
        <v>29059.252032520326</v>
      </c>
      <c r="O109" s="14">
        <v>390201</v>
      </c>
      <c r="P109" s="14">
        <v>437563</v>
      </c>
      <c r="Q109" s="14">
        <v>359596</v>
      </c>
      <c r="R109" s="14">
        <f t="shared" si="37"/>
        <v>6344.7317073170734</v>
      </c>
      <c r="S109" s="14">
        <f t="shared" si="35"/>
        <v>7114.8455284552847</v>
      </c>
      <c r="T109" s="14">
        <f t="shared" si="36"/>
        <v>5847.0894308943089</v>
      </c>
      <c r="U109" s="14">
        <v>1</v>
      </c>
      <c r="V109" s="14">
        <v>1</v>
      </c>
      <c r="W109" s="14">
        <v>1</v>
      </c>
      <c r="X109" s="14">
        <v>2165865</v>
      </c>
      <c r="Y109" s="14">
        <v>2102972</v>
      </c>
      <c r="Z109" s="14">
        <v>1980938</v>
      </c>
      <c r="AA109" s="14">
        <f t="shared" si="32"/>
        <v>35217.317073170729</v>
      </c>
      <c r="AB109" s="14">
        <f t="shared" si="33"/>
        <v>34194.666666666664</v>
      </c>
      <c r="AC109" s="14">
        <f t="shared" si="34"/>
        <v>32210.373983739839</v>
      </c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</row>
    <row r="110" spans="1:73" s="5" customFormat="1" x14ac:dyDescent="0.25">
      <c r="A110" s="12">
        <v>108</v>
      </c>
      <c r="B110" s="13" t="s">
        <v>32</v>
      </c>
      <c r="C110" s="14">
        <v>34337945</v>
      </c>
      <c r="D110" s="14">
        <v>35935066</v>
      </c>
      <c r="E110" s="14">
        <v>41035687</v>
      </c>
      <c r="F110" s="14">
        <f t="shared" si="26"/>
        <v>558340.56910569104</v>
      </c>
      <c r="G110" s="14">
        <f t="shared" si="27"/>
        <v>584310.01626016258</v>
      </c>
      <c r="H110" s="14">
        <f t="shared" si="28"/>
        <v>667246.94308943092</v>
      </c>
      <c r="I110" s="14">
        <v>36469073</v>
      </c>
      <c r="J110" s="14">
        <v>38443913</v>
      </c>
      <c r="K110" s="14">
        <v>43382437</v>
      </c>
      <c r="L110" s="14">
        <f t="shared" si="29"/>
        <v>592993.05691056908</v>
      </c>
      <c r="M110" s="14">
        <f t="shared" si="30"/>
        <v>625104.27642276417</v>
      </c>
      <c r="N110" s="14">
        <f t="shared" si="31"/>
        <v>705405.47967479669</v>
      </c>
      <c r="O110" s="14">
        <v>-2131128</v>
      </c>
      <c r="P110" s="14">
        <v>-2508847</v>
      </c>
      <c r="Q110" s="14">
        <v>-2346750</v>
      </c>
      <c r="R110" s="14">
        <f t="shared" si="37"/>
        <v>-34652.487804878052</v>
      </c>
      <c r="S110" s="14">
        <f t="shared" si="35"/>
        <v>-40794.260162601626</v>
      </c>
      <c r="T110" s="14">
        <f t="shared" si="36"/>
        <v>-38158.536585365851</v>
      </c>
      <c r="U110" s="14">
        <v>42</v>
      </c>
      <c r="V110" s="14">
        <v>44</v>
      </c>
      <c r="W110" s="14">
        <v>42</v>
      </c>
      <c r="X110" s="14">
        <v>5341720</v>
      </c>
      <c r="Y110" s="14">
        <v>6878137</v>
      </c>
      <c r="Z110" s="14">
        <v>6750182</v>
      </c>
      <c r="AA110" s="14">
        <f t="shared" si="32"/>
        <v>86857.23577235773</v>
      </c>
      <c r="AB110" s="14">
        <f t="shared" si="33"/>
        <v>111839.62601626017</v>
      </c>
      <c r="AC110" s="14">
        <f t="shared" si="34"/>
        <v>109759.05691056911</v>
      </c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</row>
    <row r="111" spans="1:73" s="5" customFormat="1" x14ac:dyDescent="0.25">
      <c r="A111" s="12">
        <v>109</v>
      </c>
      <c r="B111" s="13" t="s">
        <v>29</v>
      </c>
      <c r="C111" s="14">
        <v>28831657</v>
      </c>
      <c r="D111" s="14">
        <v>32652076</v>
      </c>
      <c r="E111" s="14">
        <v>39970765</v>
      </c>
      <c r="F111" s="14">
        <f t="shared" si="26"/>
        <v>468807.43089430896</v>
      </c>
      <c r="G111" s="14">
        <f t="shared" si="27"/>
        <v>530928.06504065043</v>
      </c>
      <c r="H111" s="14">
        <f t="shared" si="28"/>
        <v>649931.13821138209</v>
      </c>
      <c r="I111" s="14">
        <v>32967505</v>
      </c>
      <c r="J111" s="14">
        <v>36707241</v>
      </c>
      <c r="K111" s="14">
        <v>41482511</v>
      </c>
      <c r="L111" s="14">
        <f t="shared" si="29"/>
        <v>536056.99186991865</v>
      </c>
      <c r="M111" s="14">
        <f t="shared" si="30"/>
        <v>596865.70731707313</v>
      </c>
      <c r="N111" s="14">
        <f t="shared" si="31"/>
        <v>674512.37398373988</v>
      </c>
      <c r="O111" s="14">
        <v>-4135848</v>
      </c>
      <c r="P111" s="14">
        <v>-4055165</v>
      </c>
      <c r="Q111" s="14">
        <v>-1511746</v>
      </c>
      <c r="R111" s="14">
        <f t="shared" si="37"/>
        <v>-67249.560975609755</v>
      </c>
      <c r="S111" s="14">
        <f t="shared" si="35"/>
        <v>-65937.642276422761</v>
      </c>
      <c r="T111" s="14">
        <f t="shared" si="36"/>
        <v>-24581.235772357722</v>
      </c>
      <c r="U111" s="14">
        <v>35</v>
      </c>
      <c r="V111" s="14">
        <v>40</v>
      </c>
      <c r="W111" s="14">
        <v>37</v>
      </c>
      <c r="X111" s="14">
        <v>28695149</v>
      </c>
      <c r="Y111" s="14">
        <v>33694249</v>
      </c>
      <c r="Z111" s="14">
        <v>33576612</v>
      </c>
      <c r="AA111" s="14">
        <f t="shared" si="32"/>
        <v>466587.7886178862</v>
      </c>
      <c r="AB111" s="14">
        <f t="shared" si="33"/>
        <v>547873.96747967484</v>
      </c>
      <c r="AC111" s="14">
        <f t="shared" si="34"/>
        <v>545961.17073170736</v>
      </c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</row>
    <row r="112" spans="1:73" s="5" customFormat="1" x14ac:dyDescent="0.25">
      <c r="A112" s="12">
        <v>110</v>
      </c>
      <c r="B112" s="13" t="s">
        <v>97</v>
      </c>
      <c r="C112" s="14">
        <v>206472352</v>
      </c>
      <c r="D112" s="14">
        <v>216743203</v>
      </c>
      <c r="E112" s="14">
        <v>235164128</v>
      </c>
      <c r="F112" s="14">
        <f t="shared" si="26"/>
        <v>3357274.0162601625</v>
      </c>
      <c r="G112" s="14">
        <f t="shared" si="27"/>
        <v>3524279.7235772358</v>
      </c>
      <c r="H112" s="14">
        <f t="shared" si="28"/>
        <v>3823806.9593495936</v>
      </c>
      <c r="I112" s="14">
        <v>224971956</v>
      </c>
      <c r="J112" s="14">
        <v>240883538</v>
      </c>
      <c r="K112" s="14">
        <v>294312844</v>
      </c>
      <c r="L112" s="14">
        <f t="shared" si="29"/>
        <v>3658080.5853658537</v>
      </c>
      <c r="M112" s="14">
        <f t="shared" si="30"/>
        <v>3916805.4959349595</v>
      </c>
      <c r="N112" s="14">
        <f t="shared" si="31"/>
        <v>4785574.6991869919</v>
      </c>
      <c r="O112" s="14">
        <v>-18499604</v>
      </c>
      <c r="P112" s="14">
        <v>-24140335</v>
      </c>
      <c r="Q112" s="14">
        <v>-59148716</v>
      </c>
      <c r="R112" s="14">
        <f t="shared" si="37"/>
        <v>-300806.56910569104</v>
      </c>
      <c r="S112" s="14">
        <f t="shared" si="35"/>
        <v>-392525.77235772356</v>
      </c>
      <c r="T112" s="14">
        <f t="shared" si="36"/>
        <v>-961767.7398373984</v>
      </c>
      <c r="U112" s="14">
        <v>278</v>
      </c>
      <c r="V112" s="14">
        <v>266</v>
      </c>
      <c r="W112" s="14">
        <v>266</v>
      </c>
      <c r="X112" s="14">
        <v>17453763</v>
      </c>
      <c r="Y112" s="14">
        <v>45540683</v>
      </c>
      <c r="Z112" s="14">
        <v>75451011</v>
      </c>
      <c r="AA112" s="14">
        <f t="shared" si="32"/>
        <v>283801.02439024393</v>
      </c>
      <c r="AB112" s="14">
        <f t="shared" si="33"/>
        <v>740498.91056910565</v>
      </c>
      <c r="AC112" s="14">
        <f t="shared" si="34"/>
        <v>1226845.7073170731</v>
      </c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</row>
    <row r="113" spans="1:73" s="5" customFormat="1" x14ac:dyDescent="0.25">
      <c r="A113" s="12">
        <v>111</v>
      </c>
      <c r="B113" s="13" t="s">
        <v>98</v>
      </c>
      <c r="C113" s="14">
        <v>1297119089</v>
      </c>
      <c r="D113" s="14">
        <v>1324095447</v>
      </c>
      <c r="E113" s="14">
        <v>1366665553</v>
      </c>
      <c r="F113" s="14">
        <f t="shared" si="26"/>
        <v>21091367.300813008</v>
      </c>
      <c r="G113" s="14">
        <f t="shared" si="27"/>
        <v>21530007.268292684</v>
      </c>
      <c r="H113" s="14">
        <f t="shared" si="28"/>
        <v>22222204.113821138</v>
      </c>
      <c r="I113" s="14">
        <v>1333916704</v>
      </c>
      <c r="J113" s="14">
        <v>1477986058</v>
      </c>
      <c r="K113" s="14">
        <v>1441331144</v>
      </c>
      <c r="L113" s="14">
        <f t="shared" si="29"/>
        <v>21689702.50406504</v>
      </c>
      <c r="M113" s="14">
        <f t="shared" si="30"/>
        <v>24032293.626016259</v>
      </c>
      <c r="N113" s="14">
        <f t="shared" si="31"/>
        <v>23436278.764227644</v>
      </c>
      <c r="O113" s="14">
        <v>-41729594</v>
      </c>
      <c r="P113" s="14">
        <v>-153890611</v>
      </c>
      <c r="Q113" s="14">
        <v>-74665591</v>
      </c>
      <c r="R113" s="14">
        <f t="shared" si="37"/>
        <v>-678529.98373983742</v>
      </c>
      <c r="S113" s="14">
        <f t="shared" si="35"/>
        <v>-2502286.3577235774</v>
      </c>
      <c r="T113" s="14">
        <f t="shared" si="36"/>
        <v>-1214074.650406504</v>
      </c>
      <c r="U113" s="14">
        <v>1272</v>
      </c>
      <c r="V113" s="14">
        <v>1137</v>
      </c>
      <c r="W113" s="14">
        <v>1163</v>
      </c>
      <c r="X113" s="14">
        <v>178623761</v>
      </c>
      <c r="Y113" s="14">
        <v>313237552</v>
      </c>
      <c r="Z113" s="14">
        <v>502136098</v>
      </c>
      <c r="AA113" s="14">
        <f t="shared" si="32"/>
        <v>2904451.3983739838</v>
      </c>
      <c r="AB113" s="14">
        <f t="shared" si="33"/>
        <v>5093293.5284552844</v>
      </c>
      <c r="AC113" s="14">
        <f t="shared" si="34"/>
        <v>8164814.6016260162</v>
      </c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</row>
    <row r="114" spans="1:73" s="5" customFormat="1" x14ac:dyDescent="0.25">
      <c r="A114" s="12">
        <v>112</v>
      </c>
      <c r="B114" s="13" t="s">
        <v>99</v>
      </c>
      <c r="C114" s="14">
        <v>30559639</v>
      </c>
      <c r="D114" s="14">
        <v>30351085</v>
      </c>
      <c r="E114" s="14">
        <v>35269321</v>
      </c>
      <c r="F114" s="14">
        <f t="shared" si="26"/>
        <v>496904.69918699184</v>
      </c>
      <c r="G114" s="14">
        <f t="shared" si="27"/>
        <v>493513.57723577233</v>
      </c>
      <c r="H114" s="14">
        <f t="shared" si="28"/>
        <v>573484.89430894307</v>
      </c>
      <c r="I114" s="14">
        <v>34139435</v>
      </c>
      <c r="J114" s="14">
        <v>35590451</v>
      </c>
      <c r="K114" s="14">
        <v>36041669</v>
      </c>
      <c r="L114" s="14">
        <f t="shared" si="29"/>
        <v>555112.76422764233</v>
      </c>
      <c r="M114" s="14">
        <f t="shared" si="30"/>
        <v>578706.52032520331</v>
      </c>
      <c r="N114" s="14">
        <f t="shared" si="31"/>
        <v>586043.39837398368</v>
      </c>
      <c r="O114" s="14">
        <v>-3579796</v>
      </c>
      <c r="P114" s="14">
        <v>-5239366</v>
      </c>
      <c r="Q114" s="14">
        <v>-772348</v>
      </c>
      <c r="R114" s="14">
        <f t="shared" si="37"/>
        <v>-58208.065040650406</v>
      </c>
      <c r="S114" s="14">
        <f t="shared" si="35"/>
        <v>-85192.94308943089</v>
      </c>
      <c r="T114" s="14">
        <f t="shared" si="36"/>
        <v>-12558.50406504065</v>
      </c>
      <c r="U114" s="14">
        <v>39</v>
      </c>
      <c r="V114" s="14">
        <v>42</v>
      </c>
      <c r="W114" s="14">
        <v>37</v>
      </c>
      <c r="X114" s="14">
        <v>15166952</v>
      </c>
      <c r="Y114" s="14">
        <v>14823162</v>
      </c>
      <c r="Z114" s="14">
        <v>12030884</v>
      </c>
      <c r="AA114" s="14">
        <f t="shared" si="32"/>
        <v>246617.1056910569</v>
      </c>
      <c r="AB114" s="14">
        <f t="shared" si="33"/>
        <v>241027.0243902439</v>
      </c>
      <c r="AC114" s="14">
        <f t="shared" si="34"/>
        <v>195624.13008130083</v>
      </c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</row>
    <row r="115" spans="1:73" s="5" customFormat="1" x14ac:dyDescent="0.25">
      <c r="A115" s="12">
        <v>113</v>
      </c>
      <c r="B115" s="13" t="s">
        <v>100</v>
      </c>
      <c r="C115" s="14">
        <v>85088561</v>
      </c>
      <c r="D115" s="14">
        <v>94657855</v>
      </c>
      <c r="E115" s="14">
        <v>95501811</v>
      </c>
      <c r="F115" s="14">
        <f t="shared" si="26"/>
        <v>1383553.837398374</v>
      </c>
      <c r="G115" s="14">
        <f t="shared" si="27"/>
        <v>1539152.1138211382</v>
      </c>
      <c r="H115" s="14">
        <f t="shared" si="28"/>
        <v>1552874.9756097561</v>
      </c>
      <c r="I115" s="14">
        <v>75522192</v>
      </c>
      <c r="J115" s="14">
        <v>82405400</v>
      </c>
      <c r="K115" s="14">
        <v>93866371</v>
      </c>
      <c r="L115" s="14">
        <f t="shared" si="29"/>
        <v>1228003.1219512196</v>
      </c>
      <c r="M115" s="14">
        <f t="shared" si="30"/>
        <v>1339925.2032520326</v>
      </c>
      <c r="N115" s="14">
        <f t="shared" si="31"/>
        <v>1526282.4552845529</v>
      </c>
      <c r="O115" s="14">
        <v>8474500</v>
      </c>
      <c r="P115" s="14">
        <v>10701897</v>
      </c>
      <c r="Q115" s="14">
        <v>941951</v>
      </c>
      <c r="R115" s="14">
        <f t="shared" si="37"/>
        <v>137796.74796747966</v>
      </c>
      <c r="S115" s="14">
        <f t="shared" si="35"/>
        <v>174014.58536585365</v>
      </c>
      <c r="T115" s="14">
        <f t="shared" si="36"/>
        <v>15316.276422764227</v>
      </c>
      <c r="U115" s="14">
        <v>137</v>
      </c>
      <c r="V115" s="14">
        <v>134</v>
      </c>
      <c r="W115" s="14">
        <v>134</v>
      </c>
      <c r="X115" s="14">
        <v>58454122</v>
      </c>
      <c r="Y115" s="14">
        <v>55212442</v>
      </c>
      <c r="Z115" s="14">
        <v>60896580</v>
      </c>
      <c r="AA115" s="14">
        <f t="shared" si="32"/>
        <v>950473.52845528454</v>
      </c>
      <c r="AB115" s="14">
        <f t="shared" si="33"/>
        <v>897763.28455284552</v>
      </c>
      <c r="AC115" s="14">
        <f t="shared" si="34"/>
        <v>990188.29268292687</v>
      </c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</row>
    <row r="116" spans="1:73" s="5" customFormat="1" x14ac:dyDescent="0.25">
      <c r="A116" s="12">
        <v>114</v>
      </c>
      <c r="B116" s="13" t="s">
        <v>27</v>
      </c>
      <c r="C116" s="14">
        <v>23909090</v>
      </c>
      <c r="D116" s="14">
        <v>25842681</v>
      </c>
      <c r="E116" s="14">
        <v>28872247</v>
      </c>
      <c r="F116" s="14">
        <f t="shared" si="26"/>
        <v>388765.69105691055</v>
      </c>
      <c r="G116" s="14">
        <f t="shared" si="27"/>
        <v>420206.19512195123</v>
      </c>
      <c r="H116" s="14">
        <f t="shared" si="28"/>
        <v>469467.43089430896</v>
      </c>
      <c r="I116" s="14">
        <v>27058652</v>
      </c>
      <c r="J116" s="14">
        <v>28872220</v>
      </c>
      <c r="K116" s="14">
        <v>31735241</v>
      </c>
      <c r="L116" s="14">
        <f t="shared" si="29"/>
        <v>439978.08130081301</v>
      </c>
      <c r="M116" s="14">
        <f t="shared" si="30"/>
        <v>469466.99186991871</v>
      </c>
      <c r="N116" s="14">
        <f t="shared" si="31"/>
        <v>516020.17886178859</v>
      </c>
      <c r="O116" s="14">
        <v>-3149562</v>
      </c>
      <c r="P116" s="14">
        <v>-3029539</v>
      </c>
      <c r="Q116" s="14">
        <v>-2862994</v>
      </c>
      <c r="R116" s="14">
        <f t="shared" si="37"/>
        <v>-51212.390243902439</v>
      </c>
      <c r="S116" s="14">
        <f t="shared" ref="S116:S127" si="38">P116/61.5</f>
        <v>-49260.796747967477</v>
      </c>
      <c r="T116" s="14">
        <f t="shared" ref="T116:T127" si="39">Q116/61.5</f>
        <v>-46552.747967479678</v>
      </c>
      <c r="U116" s="14">
        <v>36</v>
      </c>
      <c r="V116" s="14">
        <v>35</v>
      </c>
      <c r="W116" s="14">
        <v>34</v>
      </c>
      <c r="X116" s="14">
        <v>2939076</v>
      </c>
      <c r="Y116" s="14">
        <v>3144357</v>
      </c>
      <c r="Z116" s="14">
        <v>5190799</v>
      </c>
      <c r="AA116" s="14">
        <f t="shared" si="32"/>
        <v>47789.853658536587</v>
      </c>
      <c r="AB116" s="14">
        <f t="shared" si="33"/>
        <v>51127.756097560974</v>
      </c>
      <c r="AC116" s="14">
        <f t="shared" si="34"/>
        <v>84403.23577235773</v>
      </c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</row>
    <row r="117" spans="1:73" s="5" customFormat="1" x14ac:dyDescent="0.25">
      <c r="A117" s="12">
        <v>115</v>
      </c>
      <c r="B117" s="13" t="s">
        <v>101</v>
      </c>
      <c r="C117" s="14">
        <v>25131749</v>
      </c>
      <c r="D117" s="14">
        <v>28041462</v>
      </c>
      <c r="E117" s="14">
        <v>24402331</v>
      </c>
      <c r="F117" s="14">
        <f t="shared" si="26"/>
        <v>408646.32520325202</v>
      </c>
      <c r="G117" s="14">
        <f t="shared" si="27"/>
        <v>455958.73170731706</v>
      </c>
      <c r="H117" s="14">
        <f t="shared" si="28"/>
        <v>396785.8699186992</v>
      </c>
      <c r="I117" s="14">
        <v>28585375</v>
      </c>
      <c r="J117" s="14">
        <v>28011805</v>
      </c>
      <c r="K117" s="14">
        <v>32689726</v>
      </c>
      <c r="L117" s="14">
        <f t="shared" si="29"/>
        <v>464802.84552845528</v>
      </c>
      <c r="M117" s="14">
        <f t="shared" si="30"/>
        <v>455476.50406504067</v>
      </c>
      <c r="N117" s="14">
        <f t="shared" si="31"/>
        <v>531540.2601626016</v>
      </c>
      <c r="O117" s="14">
        <v>-3453626</v>
      </c>
      <c r="P117" s="14">
        <v>29657</v>
      </c>
      <c r="Q117" s="14">
        <v>-8287395</v>
      </c>
      <c r="R117" s="14">
        <f t="shared" ref="R117:R127" si="40">O117/61.5</f>
        <v>-56156.520325203252</v>
      </c>
      <c r="S117" s="14">
        <f t="shared" si="38"/>
        <v>482.22764227642278</v>
      </c>
      <c r="T117" s="14">
        <f t="shared" si="39"/>
        <v>-134754.39024390245</v>
      </c>
      <c r="U117" s="14">
        <v>46</v>
      </c>
      <c r="V117" s="14">
        <v>39</v>
      </c>
      <c r="W117" s="14">
        <v>41</v>
      </c>
      <c r="X117" s="14">
        <v>18716224</v>
      </c>
      <c r="Y117" s="14">
        <v>20799900</v>
      </c>
      <c r="Z117" s="14">
        <v>24680581</v>
      </c>
      <c r="AA117" s="14">
        <f t="shared" si="32"/>
        <v>304328.84552845528</v>
      </c>
      <c r="AB117" s="14">
        <f t="shared" si="33"/>
        <v>338209.75609756098</v>
      </c>
      <c r="AC117" s="14">
        <f t="shared" si="34"/>
        <v>401310.26016260165</v>
      </c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</row>
    <row r="118" spans="1:73" s="5" customFormat="1" x14ac:dyDescent="0.25">
      <c r="A118" s="12">
        <v>116</v>
      </c>
      <c r="B118" s="13" t="s">
        <v>102</v>
      </c>
      <c r="C118" s="14">
        <v>471166956</v>
      </c>
      <c r="D118" s="14">
        <v>469006757</v>
      </c>
      <c r="E118" s="14">
        <v>510018305</v>
      </c>
      <c r="F118" s="14">
        <f t="shared" si="26"/>
        <v>7661251.317073171</v>
      </c>
      <c r="G118" s="14">
        <f t="shared" si="27"/>
        <v>7626126.1300813006</v>
      </c>
      <c r="H118" s="14">
        <f t="shared" si="28"/>
        <v>8292980.5691056913</v>
      </c>
      <c r="I118" s="14">
        <v>452673897</v>
      </c>
      <c r="J118" s="14">
        <v>588444691</v>
      </c>
      <c r="K118" s="14">
        <v>567085313</v>
      </c>
      <c r="L118" s="14">
        <f t="shared" si="29"/>
        <v>7360551.1707317075</v>
      </c>
      <c r="M118" s="14">
        <f t="shared" si="30"/>
        <v>9568206.3577235769</v>
      </c>
      <c r="N118" s="14">
        <f t="shared" si="31"/>
        <v>9220899.3983739838</v>
      </c>
      <c r="O118" s="14">
        <v>14685597</v>
      </c>
      <c r="P118" s="14">
        <v>-119437934</v>
      </c>
      <c r="Q118" s="14">
        <v>-58079951</v>
      </c>
      <c r="R118" s="14">
        <f t="shared" si="40"/>
        <v>238790.19512195123</v>
      </c>
      <c r="S118" s="14">
        <f t="shared" si="38"/>
        <v>-1942080.2276422763</v>
      </c>
      <c r="T118" s="14">
        <f t="shared" si="39"/>
        <v>-944389.44715447153</v>
      </c>
      <c r="U118" s="14">
        <v>544</v>
      </c>
      <c r="V118" s="14">
        <v>529</v>
      </c>
      <c r="W118" s="14">
        <v>638</v>
      </c>
      <c r="X118" s="14">
        <v>92321525</v>
      </c>
      <c r="Y118" s="14">
        <v>179629289</v>
      </c>
      <c r="Z118" s="14">
        <v>242578405</v>
      </c>
      <c r="AA118" s="14">
        <f t="shared" si="32"/>
        <v>1501163.0081300812</v>
      </c>
      <c r="AB118" s="14">
        <f t="shared" si="33"/>
        <v>2920801.4471544717</v>
      </c>
      <c r="AC118" s="14">
        <f t="shared" si="34"/>
        <v>3944364.3089430896</v>
      </c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</row>
    <row r="119" spans="1:73" s="5" customFormat="1" x14ac:dyDescent="0.25">
      <c r="A119" s="12">
        <v>117</v>
      </c>
      <c r="B119" s="13" t="s">
        <v>47</v>
      </c>
      <c r="C119" s="14">
        <v>9290057</v>
      </c>
      <c r="D119" s="14">
        <v>9984683</v>
      </c>
      <c r="E119" s="14">
        <v>10041256</v>
      </c>
      <c r="F119" s="14">
        <f t="shared" si="26"/>
        <v>151057.83739837399</v>
      </c>
      <c r="G119" s="14">
        <f t="shared" si="27"/>
        <v>162352.56910569104</v>
      </c>
      <c r="H119" s="14">
        <f t="shared" si="28"/>
        <v>163272.45528455285</v>
      </c>
      <c r="I119" s="14">
        <v>9036051</v>
      </c>
      <c r="J119" s="14">
        <v>9937755</v>
      </c>
      <c r="K119" s="14">
        <v>11519028</v>
      </c>
      <c r="L119" s="14">
        <f t="shared" si="29"/>
        <v>146927.65853658537</v>
      </c>
      <c r="M119" s="14">
        <f t="shared" si="30"/>
        <v>161589.51219512196</v>
      </c>
      <c r="N119" s="14">
        <f t="shared" si="31"/>
        <v>187301.26829268291</v>
      </c>
      <c r="O119" s="14">
        <v>220605</v>
      </c>
      <c r="P119" s="14">
        <v>6689</v>
      </c>
      <c r="Q119" s="14">
        <v>-1477772</v>
      </c>
      <c r="R119" s="14">
        <f t="shared" si="40"/>
        <v>3587.0731707317073</v>
      </c>
      <c r="S119" s="14">
        <f t="shared" si="38"/>
        <v>108.76422764227642</v>
      </c>
      <c r="T119" s="14">
        <f t="shared" si="39"/>
        <v>-24028.813008130081</v>
      </c>
      <c r="U119" s="14">
        <v>11</v>
      </c>
      <c r="V119" s="14">
        <v>10</v>
      </c>
      <c r="W119" s="14">
        <v>9</v>
      </c>
      <c r="X119" s="14">
        <v>989412</v>
      </c>
      <c r="Y119" s="14">
        <v>969013</v>
      </c>
      <c r="Z119" s="14">
        <v>1181653</v>
      </c>
      <c r="AA119" s="14">
        <f t="shared" si="32"/>
        <v>16088</v>
      </c>
      <c r="AB119" s="14">
        <f t="shared" si="33"/>
        <v>15756.308943089431</v>
      </c>
      <c r="AC119" s="14">
        <f t="shared" si="34"/>
        <v>19213.869918699187</v>
      </c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</row>
    <row r="120" spans="1:73" s="5" customFormat="1" x14ac:dyDescent="0.25">
      <c r="A120" s="12">
        <v>118</v>
      </c>
      <c r="B120" s="13" t="s">
        <v>103</v>
      </c>
      <c r="C120" s="14">
        <v>316192966</v>
      </c>
      <c r="D120" s="14">
        <v>264994325</v>
      </c>
      <c r="E120" s="14">
        <v>237184204</v>
      </c>
      <c r="F120" s="14">
        <f t="shared" si="26"/>
        <v>5141349.0406504069</v>
      </c>
      <c r="G120" s="14">
        <f t="shared" si="27"/>
        <v>4308850.8130081305</v>
      </c>
      <c r="H120" s="14">
        <f t="shared" si="28"/>
        <v>3856653.7235772358</v>
      </c>
      <c r="I120" s="14">
        <v>300694765</v>
      </c>
      <c r="J120" s="14">
        <v>327340472</v>
      </c>
      <c r="K120" s="14">
        <v>397773260</v>
      </c>
      <c r="L120" s="14">
        <f t="shared" si="29"/>
        <v>4889345.7723577237</v>
      </c>
      <c r="M120" s="14">
        <f t="shared" si="30"/>
        <v>5322609.3008130081</v>
      </c>
      <c r="N120" s="14">
        <f t="shared" si="31"/>
        <v>6467857.8861788614</v>
      </c>
      <c r="O120" s="14">
        <v>13795902</v>
      </c>
      <c r="P120" s="14">
        <v>-62346147</v>
      </c>
      <c r="Q120" s="14">
        <v>-160589056</v>
      </c>
      <c r="R120" s="14">
        <f t="shared" si="40"/>
        <v>224323.60975609755</v>
      </c>
      <c r="S120" s="14">
        <f t="shared" si="38"/>
        <v>-1013758.487804878</v>
      </c>
      <c r="T120" s="14">
        <f t="shared" si="39"/>
        <v>-2611204.162601626</v>
      </c>
      <c r="U120" s="14">
        <v>242</v>
      </c>
      <c r="V120" s="14">
        <v>240</v>
      </c>
      <c r="W120" s="14">
        <v>245</v>
      </c>
      <c r="X120" s="14">
        <v>154251159</v>
      </c>
      <c r="Y120" s="14">
        <v>232215081</v>
      </c>
      <c r="Z120" s="14">
        <v>285177325</v>
      </c>
      <c r="AA120" s="14">
        <f t="shared" si="32"/>
        <v>2508148.9268292682</v>
      </c>
      <c r="AB120" s="14">
        <f t="shared" si="33"/>
        <v>3775854.9756097561</v>
      </c>
      <c r="AC120" s="14">
        <f t="shared" si="34"/>
        <v>4637029.674796748</v>
      </c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</row>
    <row r="121" spans="1:73" s="5" customFormat="1" x14ac:dyDescent="0.25">
      <c r="A121" s="12">
        <v>119</v>
      </c>
      <c r="B121" s="13" t="s">
        <v>104</v>
      </c>
      <c r="C121" s="14">
        <v>192379820</v>
      </c>
      <c r="D121" s="14">
        <v>215500897</v>
      </c>
      <c r="E121" s="14">
        <v>231927055</v>
      </c>
      <c r="F121" s="14">
        <f t="shared" si="26"/>
        <v>3128127.1544715445</v>
      </c>
      <c r="G121" s="14">
        <f t="shared" si="27"/>
        <v>3504079.6260162601</v>
      </c>
      <c r="H121" s="14">
        <f t="shared" si="28"/>
        <v>3771171.6260162601</v>
      </c>
      <c r="I121" s="14">
        <v>192215213</v>
      </c>
      <c r="J121" s="14">
        <v>214571518</v>
      </c>
      <c r="K121" s="14">
        <v>239645625</v>
      </c>
      <c r="L121" s="14">
        <f t="shared" si="29"/>
        <v>3125450.6178861787</v>
      </c>
      <c r="M121" s="14">
        <f t="shared" si="30"/>
        <v>3488967.7723577237</v>
      </c>
      <c r="N121" s="14">
        <f t="shared" si="31"/>
        <v>3896676.8292682925</v>
      </c>
      <c r="O121" s="14">
        <v>7144</v>
      </c>
      <c r="P121" s="14">
        <v>698410</v>
      </c>
      <c r="Q121" s="14">
        <v>-7718570</v>
      </c>
      <c r="R121" s="14">
        <f t="shared" si="40"/>
        <v>116.16260162601625</v>
      </c>
      <c r="S121" s="14">
        <f t="shared" si="38"/>
        <v>11356.260162601626</v>
      </c>
      <c r="T121" s="14">
        <f t="shared" si="39"/>
        <v>-125505.20325203252</v>
      </c>
      <c r="U121" s="14">
        <v>270</v>
      </c>
      <c r="V121" s="14">
        <v>307</v>
      </c>
      <c r="W121" s="14">
        <v>304</v>
      </c>
      <c r="X121" s="14">
        <v>75000841</v>
      </c>
      <c r="Y121" s="14">
        <v>73997007</v>
      </c>
      <c r="Z121" s="14">
        <v>96958670</v>
      </c>
      <c r="AA121" s="14">
        <f t="shared" si="32"/>
        <v>1219525.8699186991</v>
      </c>
      <c r="AB121" s="14">
        <f t="shared" si="33"/>
        <v>1203203.3658536586</v>
      </c>
      <c r="AC121" s="14">
        <f t="shared" si="34"/>
        <v>1576563.7398373983</v>
      </c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</row>
    <row r="122" spans="1:73" s="5" customFormat="1" x14ac:dyDescent="0.25">
      <c r="A122" s="12">
        <v>120</v>
      </c>
      <c r="B122" s="13" t="s">
        <v>6</v>
      </c>
      <c r="C122" s="14">
        <v>4849373</v>
      </c>
      <c r="D122" s="14">
        <v>5339113</v>
      </c>
      <c r="E122" s="14">
        <v>5330477</v>
      </c>
      <c r="F122" s="14">
        <f t="shared" si="26"/>
        <v>78851.593495934954</v>
      </c>
      <c r="G122" s="14">
        <f t="shared" si="27"/>
        <v>86814.845528455291</v>
      </c>
      <c r="H122" s="14">
        <f t="shared" si="28"/>
        <v>86674.422764227638</v>
      </c>
      <c r="I122" s="14">
        <v>4588624</v>
      </c>
      <c r="J122" s="14">
        <v>5211532</v>
      </c>
      <c r="K122" s="14">
        <v>5857109</v>
      </c>
      <c r="L122" s="14">
        <f t="shared" si="29"/>
        <v>74611.772357723574</v>
      </c>
      <c r="M122" s="14">
        <f t="shared" si="30"/>
        <v>84740.357723577239</v>
      </c>
      <c r="N122" s="14">
        <f t="shared" si="31"/>
        <v>95237.544715447148</v>
      </c>
      <c r="O122" s="14">
        <v>212255</v>
      </c>
      <c r="P122" s="14">
        <v>95167</v>
      </c>
      <c r="Q122" s="14">
        <v>-526632</v>
      </c>
      <c r="R122" s="14">
        <f t="shared" si="40"/>
        <v>3451.3008130081303</v>
      </c>
      <c r="S122" s="14">
        <f t="shared" si="38"/>
        <v>1547.4308943089432</v>
      </c>
      <c r="T122" s="14">
        <f t="shared" si="39"/>
        <v>-8563.121951219513</v>
      </c>
      <c r="U122" s="14">
        <v>6</v>
      </c>
      <c r="V122" s="14">
        <v>6</v>
      </c>
      <c r="W122" s="14">
        <v>6</v>
      </c>
      <c r="X122" s="14">
        <v>9695780</v>
      </c>
      <c r="Y122" s="14">
        <v>9695780</v>
      </c>
      <c r="Z122" s="14">
        <v>14892371</v>
      </c>
      <c r="AA122" s="14">
        <f t="shared" si="32"/>
        <v>157654.9593495935</v>
      </c>
      <c r="AB122" s="14">
        <f t="shared" si="33"/>
        <v>157654.9593495935</v>
      </c>
      <c r="AC122" s="14">
        <f t="shared" si="34"/>
        <v>242152.37398373985</v>
      </c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</row>
    <row r="123" spans="1:73" s="5" customFormat="1" x14ac:dyDescent="0.25">
      <c r="A123" s="12">
        <v>121</v>
      </c>
      <c r="B123" s="13" t="s">
        <v>105</v>
      </c>
      <c r="C123" s="14">
        <v>255385755</v>
      </c>
      <c r="D123" s="14">
        <v>228787444</v>
      </c>
      <c r="E123" s="14">
        <v>246063515</v>
      </c>
      <c r="F123" s="14">
        <f t="shared" si="26"/>
        <v>4152613.9024390243</v>
      </c>
      <c r="G123" s="14">
        <f t="shared" si="27"/>
        <v>3720121.0406504064</v>
      </c>
      <c r="H123" s="14">
        <f t="shared" si="28"/>
        <v>4001032.7642276422</v>
      </c>
      <c r="I123" s="14">
        <v>324730671</v>
      </c>
      <c r="J123" s="14">
        <v>293091712</v>
      </c>
      <c r="K123" s="14">
        <v>301567470</v>
      </c>
      <c r="L123" s="14">
        <f t="shared" si="29"/>
        <v>5280173.5121951215</v>
      </c>
      <c r="M123" s="14">
        <f t="shared" si="30"/>
        <v>4765718.8943089433</v>
      </c>
      <c r="N123" s="14">
        <f t="shared" si="31"/>
        <v>4903536.0975609757</v>
      </c>
      <c r="O123" s="14">
        <v>-69344916</v>
      </c>
      <c r="P123" s="14">
        <v>-64304268</v>
      </c>
      <c r="Q123" s="14">
        <v>-55503955</v>
      </c>
      <c r="R123" s="14">
        <f t="shared" si="40"/>
        <v>-1127559.6097560977</v>
      </c>
      <c r="S123" s="14">
        <f t="shared" si="38"/>
        <v>-1045597.8536585366</v>
      </c>
      <c r="T123" s="14">
        <f t="shared" si="39"/>
        <v>-902503.33333333337</v>
      </c>
      <c r="U123" s="14">
        <v>233</v>
      </c>
      <c r="V123" s="14">
        <v>210</v>
      </c>
      <c r="W123" s="14">
        <v>188</v>
      </c>
      <c r="X123" s="14">
        <v>121010842</v>
      </c>
      <c r="Y123" s="14">
        <v>187344362</v>
      </c>
      <c r="Z123" s="14">
        <v>240073049</v>
      </c>
      <c r="AA123" s="14">
        <f t="shared" si="32"/>
        <v>1967655.9674796748</v>
      </c>
      <c r="AB123" s="14">
        <f t="shared" si="33"/>
        <v>3046249.7886178861</v>
      </c>
      <c r="AC123" s="14">
        <f t="shared" si="34"/>
        <v>3903626.8130081301</v>
      </c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</row>
    <row r="124" spans="1:73" s="5" customFormat="1" x14ac:dyDescent="0.25">
      <c r="A124" s="12">
        <v>122</v>
      </c>
      <c r="B124" s="13" t="s">
        <v>16</v>
      </c>
      <c r="C124" s="14">
        <v>131732883</v>
      </c>
      <c r="D124" s="14">
        <v>137587238</v>
      </c>
      <c r="E124" s="14">
        <v>123084642</v>
      </c>
      <c r="F124" s="14">
        <f t="shared" ref="F124:F127" si="41">C124/61.5</f>
        <v>2141998.0975609757</v>
      </c>
      <c r="G124" s="14">
        <f t="shared" ref="G124:G127" si="42">D124/61.5</f>
        <v>2237190.8617886179</v>
      </c>
      <c r="H124" s="14">
        <f t="shared" ref="H124:H127" si="43">E124/61.5</f>
        <v>2001376.2926829269</v>
      </c>
      <c r="I124" s="14">
        <v>131008580</v>
      </c>
      <c r="J124" s="14">
        <v>137246172</v>
      </c>
      <c r="K124" s="14">
        <v>144776462</v>
      </c>
      <c r="L124" s="14">
        <f t="shared" ref="L124:M130" si="44">I124/61.5</f>
        <v>2130220.8130081301</v>
      </c>
      <c r="M124" s="14">
        <f t="shared" si="30"/>
        <v>2231645.0731707318</v>
      </c>
      <c r="N124" s="14">
        <f t="shared" ref="N124:N130" si="45">K124/61.5</f>
        <v>2354088.8130081301</v>
      </c>
      <c r="O124" s="14">
        <v>255892</v>
      </c>
      <c r="P124" s="14">
        <v>47566</v>
      </c>
      <c r="Q124" s="14">
        <v>-21691820</v>
      </c>
      <c r="R124" s="14">
        <f t="shared" si="40"/>
        <v>4160.8455284552847</v>
      </c>
      <c r="S124" s="14">
        <f t="shared" si="38"/>
        <v>773.43089430894304</v>
      </c>
      <c r="T124" s="14">
        <f t="shared" si="39"/>
        <v>-352712.52032520325</v>
      </c>
      <c r="U124" s="14">
        <v>132</v>
      </c>
      <c r="V124" s="14">
        <v>131</v>
      </c>
      <c r="W124" s="14">
        <v>136</v>
      </c>
      <c r="X124" s="14">
        <v>14290162</v>
      </c>
      <c r="Y124" s="14">
        <v>15593281</v>
      </c>
      <c r="Z124" s="14">
        <v>16864837</v>
      </c>
      <c r="AA124" s="14">
        <f t="shared" ref="AA124:AA130" si="46">X124/61.5</f>
        <v>232360.35772357724</v>
      </c>
      <c r="AB124" s="14">
        <f t="shared" ref="AB124:AB130" si="47">Y124/61.5</f>
        <v>253549.28455284552</v>
      </c>
      <c r="AC124" s="14">
        <f t="shared" ref="AC124:AC130" si="48">Z124/61.5</f>
        <v>274224.99186991871</v>
      </c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</row>
    <row r="125" spans="1:73" s="5" customFormat="1" ht="26.25" x14ac:dyDescent="0.25">
      <c r="A125" s="12">
        <v>123</v>
      </c>
      <c r="B125" s="13" t="s">
        <v>2</v>
      </c>
      <c r="C125" s="14">
        <v>25733134</v>
      </c>
      <c r="D125" s="14">
        <v>22179491</v>
      </c>
      <c r="E125" s="14">
        <v>25843308</v>
      </c>
      <c r="F125" s="14">
        <f t="shared" si="41"/>
        <v>418424.94308943092</v>
      </c>
      <c r="G125" s="14">
        <f t="shared" si="42"/>
        <v>360642.1300813008</v>
      </c>
      <c r="H125" s="14">
        <f t="shared" si="43"/>
        <v>420216.39024390245</v>
      </c>
      <c r="I125" s="14">
        <v>19133849</v>
      </c>
      <c r="J125" s="14">
        <v>20839565</v>
      </c>
      <c r="K125" s="14">
        <v>25625123</v>
      </c>
      <c r="L125" s="14">
        <f t="shared" si="44"/>
        <v>311119.49593495933</v>
      </c>
      <c r="M125" s="14">
        <f t="shared" si="30"/>
        <v>338854.71544715448</v>
      </c>
      <c r="N125" s="14">
        <f t="shared" si="45"/>
        <v>416668.66666666669</v>
      </c>
      <c r="O125" s="14">
        <v>5925068</v>
      </c>
      <c r="P125" s="14">
        <v>1199186</v>
      </c>
      <c r="Q125" s="14">
        <v>178835</v>
      </c>
      <c r="R125" s="14">
        <f t="shared" si="40"/>
        <v>96342.569105691058</v>
      </c>
      <c r="S125" s="14">
        <f t="shared" si="38"/>
        <v>19498.959349593497</v>
      </c>
      <c r="T125" s="14">
        <f t="shared" si="39"/>
        <v>2907.8861788617887</v>
      </c>
      <c r="U125" s="14">
        <v>7</v>
      </c>
      <c r="V125" s="14">
        <v>6</v>
      </c>
      <c r="W125" s="14">
        <v>6</v>
      </c>
      <c r="X125" s="14">
        <v>3754544</v>
      </c>
      <c r="Y125" s="14">
        <v>4357636</v>
      </c>
      <c r="Z125" s="14">
        <v>4984084</v>
      </c>
      <c r="AA125" s="14">
        <f t="shared" si="46"/>
        <v>61049.495934959348</v>
      </c>
      <c r="AB125" s="14">
        <f t="shared" si="47"/>
        <v>70855.869918699187</v>
      </c>
      <c r="AC125" s="14">
        <f t="shared" si="48"/>
        <v>81042.016260162607</v>
      </c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</row>
    <row r="126" spans="1:73" s="5" customFormat="1" ht="26.25" x14ac:dyDescent="0.25">
      <c r="A126" s="12">
        <v>124</v>
      </c>
      <c r="B126" s="13" t="s">
        <v>49</v>
      </c>
      <c r="C126" s="14">
        <v>8653082</v>
      </c>
      <c r="D126" s="14">
        <v>14793968</v>
      </c>
      <c r="E126" s="14">
        <v>11726907</v>
      </c>
      <c r="F126" s="14">
        <f t="shared" si="41"/>
        <v>140700.52032520325</v>
      </c>
      <c r="G126" s="14">
        <f t="shared" si="42"/>
        <v>240552.32520325202</v>
      </c>
      <c r="H126" s="14">
        <f t="shared" si="43"/>
        <v>190681.41463414635</v>
      </c>
      <c r="I126" s="14">
        <v>11295403</v>
      </c>
      <c r="J126" s="14">
        <v>14757057</v>
      </c>
      <c r="K126" s="14">
        <v>11599441</v>
      </c>
      <c r="L126" s="14">
        <f t="shared" si="44"/>
        <v>183665.0894308943</v>
      </c>
      <c r="M126" s="14">
        <f t="shared" si="30"/>
        <v>239952.14634146341</v>
      </c>
      <c r="N126" s="14">
        <f t="shared" si="45"/>
        <v>188608.79674796748</v>
      </c>
      <c r="O126" s="14">
        <v>-2642321</v>
      </c>
      <c r="P126" s="14">
        <v>32213</v>
      </c>
      <c r="Q126" s="14">
        <v>113571</v>
      </c>
      <c r="R126" s="14">
        <f t="shared" si="40"/>
        <v>-42964.569105691058</v>
      </c>
      <c r="S126" s="14">
        <f t="shared" si="38"/>
        <v>523.78861788617883</v>
      </c>
      <c r="T126" s="14">
        <f t="shared" si="39"/>
        <v>1846.6829268292684</v>
      </c>
      <c r="U126" s="14">
        <v>14</v>
      </c>
      <c r="V126" s="14">
        <v>12</v>
      </c>
      <c r="W126" s="14">
        <v>11</v>
      </c>
      <c r="X126" s="14">
        <v>23836344</v>
      </c>
      <c r="Y126" s="14">
        <v>24377467</v>
      </c>
      <c r="Z126" s="14">
        <v>23353573</v>
      </c>
      <c r="AA126" s="14">
        <f t="shared" si="46"/>
        <v>387582.8292682927</v>
      </c>
      <c r="AB126" s="14">
        <f t="shared" si="47"/>
        <v>396381.57723577233</v>
      </c>
      <c r="AC126" s="14">
        <f t="shared" si="48"/>
        <v>379732.89430894307</v>
      </c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</row>
    <row r="127" spans="1:73" s="5" customFormat="1" x14ac:dyDescent="0.25">
      <c r="A127" s="12">
        <v>125</v>
      </c>
      <c r="B127" s="13" t="s">
        <v>128</v>
      </c>
      <c r="C127" s="14">
        <v>3133804</v>
      </c>
      <c r="D127" s="14">
        <v>2806592</v>
      </c>
      <c r="E127" s="14">
        <v>3953640</v>
      </c>
      <c r="F127" s="14">
        <f t="shared" si="41"/>
        <v>50956.16260162602</v>
      </c>
      <c r="G127" s="14">
        <f t="shared" si="42"/>
        <v>45635.642276422761</v>
      </c>
      <c r="H127" s="14">
        <f t="shared" si="43"/>
        <v>64286.829268292684</v>
      </c>
      <c r="I127" s="14">
        <v>3259939</v>
      </c>
      <c r="J127" s="14">
        <v>3009033</v>
      </c>
      <c r="K127" s="14">
        <v>3634787</v>
      </c>
      <c r="L127" s="14">
        <f t="shared" si="44"/>
        <v>53007.138211382116</v>
      </c>
      <c r="M127" s="14">
        <f t="shared" si="30"/>
        <v>48927.365853658535</v>
      </c>
      <c r="N127" s="14">
        <f t="shared" si="45"/>
        <v>59102.227642276426</v>
      </c>
      <c r="O127" s="14">
        <v>-126135</v>
      </c>
      <c r="P127" s="14">
        <v>-202441</v>
      </c>
      <c r="Q127" s="14">
        <v>279317</v>
      </c>
      <c r="R127" s="14">
        <f t="shared" si="40"/>
        <v>-2050.9756097560976</v>
      </c>
      <c r="S127" s="14">
        <f t="shared" si="38"/>
        <v>-3291.7235772357722</v>
      </c>
      <c r="T127" s="14">
        <f t="shared" si="39"/>
        <v>4541.7398373983742</v>
      </c>
      <c r="U127" s="14">
        <v>5</v>
      </c>
      <c r="V127" s="14">
        <v>6</v>
      </c>
      <c r="W127" s="14">
        <v>5</v>
      </c>
      <c r="X127" s="14">
        <v>155011</v>
      </c>
      <c r="Y127" s="14">
        <v>364634</v>
      </c>
      <c r="Z127" s="14">
        <v>156105</v>
      </c>
      <c r="AA127" s="14">
        <f t="shared" si="46"/>
        <v>2520.5040650406504</v>
      </c>
      <c r="AB127" s="14">
        <f t="shared" si="47"/>
        <v>5929.0081300813008</v>
      </c>
      <c r="AC127" s="14">
        <f t="shared" si="48"/>
        <v>2538.2926829268295</v>
      </c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</row>
    <row r="128" spans="1:73" s="5" customFormat="1" x14ac:dyDescent="0.25">
      <c r="A128" s="12">
        <v>126</v>
      </c>
      <c r="B128" s="13" t="s">
        <v>129</v>
      </c>
      <c r="C128" s="14">
        <v>5713516</v>
      </c>
      <c r="D128" s="14">
        <v>25286910</v>
      </c>
      <c r="E128" s="14">
        <v>31127770</v>
      </c>
      <c r="F128" s="14">
        <f t="shared" ref="F128:F130" si="49">C128/61.5</f>
        <v>92902.699186991871</v>
      </c>
      <c r="G128" s="14">
        <f t="shared" ref="G128:G130" si="50">D128/61.5</f>
        <v>411169.26829268294</v>
      </c>
      <c r="H128" s="14">
        <f t="shared" ref="H128:H130" si="51">E128/61.5</f>
        <v>506142.60162601626</v>
      </c>
      <c r="I128" s="14">
        <v>5980655</v>
      </c>
      <c r="J128" s="14">
        <v>25311140</v>
      </c>
      <c r="K128" s="14">
        <v>31116037</v>
      </c>
      <c r="L128" s="14">
        <f t="shared" si="44"/>
        <v>97246.422764227638</v>
      </c>
      <c r="M128" s="14">
        <f t="shared" si="30"/>
        <v>411563.25203252031</v>
      </c>
      <c r="N128" s="14">
        <f t="shared" si="45"/>
        <v>505951.82113821141</v>
      </c>
      <c r="O128" s="14">
        <v>-267139</v>
      </c>
      <c r="P128" s="14">
        <v>-24230</v>
      </c>
      <c r="Q128" s="14">
        <v>10560</v>
      </c>
      <c r="R128" s="14">
        <f t="shared" ref="R128:R129" si="52">O128/61.5</f>
        <v>-4343.7235772357726</v>
      </c>
      <c r="S128" s="14">
        <f t="shared" ref="S128:S130" si="53">P128/61.5</f>
        <v>-393.98373983739839</v>
      </c>
      <c r="T128" s="14">
        <f>Q128/61.5</f>
        <v>171.70731707317074</v>
      </c>
      <c r="U128" s="14">
        <v>1</v>
      </c>
      <c r="V128" s="14">
        <v>1</v>
      </c>
      <c r="W128" s="14">
        <v>1</v>
      </c>
      <c r="X128" s="14">
        <v>8871496</v>
      </c>
      <c r="Y128" s="14">
        <v>8673924</v>
      </c>
      <c r="Z128" s="14">
        <v>3275793</v>
      </c>
      <c r="AA128" s="14">
        <f t="shared" si="46"/>
        <v>144251.96747967479</v>
      </c>
      <c r="AB128" s="14">
        <f t="shared" si="47"/>
        <v>141039.41463414635</v>
      </c>
      <c r="AC128" s="14">
        <f t="shared" si="48"/>
        <v>53264.92682926829</v>
      </c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</row>
    <row r="129" spans="1:73" s="5" customFormat="1" x14ac:dyDescent="0.25">
      <c r="A129" s="12">
        <v>127</v>
      </c>
      <c r="B129" s="13" t="s">
        <v>127</v>
      </c>
      <c r="C129" s="14">
        <v>31077657</v>
      </c>
      <c r="D129" s="14">
        <v>48555019</v>
      </c>
      <c r="E129" s="14">
        <v>53274421</v>
      </c>
      <c r="F129" s="14">
        <f t="shared" si="49"/>
        <v>505327.75609756098</v>
      </c>
      <c r="G129" s="14">
        <f t="shared" si="50"/>
        <v>789512.50406504062</v>
      </c>
      <c r="H129" s="14">
        <f t="shared" si="51"/>
        <v>866250.74796747963</v>
      </c>
      <c r="I129" s="14">
        <v>26562336</v>
      </c>
      <c r="J129" s="14">
        <v>50121136</v>
      </c>
      <c r="K129" s="14">
        <v>58662756</v>
      </c>
      <c r="L129" s="14">
        <f t="shared" si="44"/>
        <v>431907.90243902442</v>
      </c>
      <c r="M129" s="14">
        <f t="shared" si="44"/>
        <v>814977.82113821141</v>
      </c>
      <c r="N129" s="14">
        <f t="shared" si="45"/>
        <v>953865.95121951215</v>
      </c>
      <c r="O129" s="14">
        <v>4040459</v>
      </c>
      <c r="P129" s="14">
        <v>-1566117</v>
      </c>
      <c r="Q129" s="14">
        <v>-5388335</v>
      </c>
      <c r="R129" s="14">
        <f t="shared" si="52"/>
        <v>65698.520325203252</v>
      </c>
      <c r="S129" s="14">
        <f t="shared" si="53"/>
        <v>-25465.317073170732</v>
      </c>
      <c r="T129" s="14">
        <f>Q129/61.5</f>
        <v>-87615.203252032516</v>
      </c>
      <c r="U129" s="14">
        <v>25</v>
      </c>
      <c r="V129" s="14">
        <v>25</v>
      </c>
      <c r="W129" s="14">
        <v>25</v>
      </c>
      <c r="X129" s="14">
        <v>10914236</v>
      </c>
      <c r="Y129" s="14">
        <v>15227294</v>
      </c>
      <c r="Z129" s="14">
        <v>21051035</v>
      </c>
      <c r="AA129" s="14">
        <f t="shared" si="46"/>
        <v>177467.25203252034</v>
      </c>
      <c r="AB129" s="14">
        <f t="shared" si="47"/>
        <v>247598.27642276423</v>
      </c>
      <c r="AC129" s="14">
        <f t="shared" si="48"/>
        <v>342293.25203252031</v>
      </c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</row>
    <row r="130" spans="1:73" s="5" customFormat="1" x14ac:dyDescent="0.25">
      <c r="A130" s="12">
        <v>128</v>
      </c>
      <c r="B130" s="13" t="s">
        <v>1</v>
      </c>
      <c r="C130" s="14">
        <v>357114</v>
      </c>
      <c r="D130" s="14">
        <v>843148</v>
      </c>
      <c r="E130" s="14">
        <v>885932</v>
      </c>
      <c r="F130" s="14">
        <f t="shared" si="49"/>
        <v>5806.7317073170734</v>
      </c>
      <c r="G130" s="14">
        <f t="shared" si="50"/>
        <v>13709.723577235773</v>
      </c>
      <c r="H130" s="14">
        <f t="shared" si="51"/>
        <v>14405.39837398374</v>
      </c>
      <c r="I130" s="14">
        <v>447325</v>
      </c>
      <c r="J130" s="14">
        <v>779788</v>
      </c>
      <c r="K130" s="14">
        <v>924366</v>
      </c>
      <c r="L130" s="14">
        <f t="shared" si="44"/>
        <v>7273.5772357723581</v>
      </c>
      <c r="M130" s="14">
        <f t="shared" si="44"/>
        <v>12679.479674796748</v>
      </c>
      <c r="N130" s="14">
        <f t="shared" si="45"/>
        <v>15030.341463414634</v>
      </c>
      <c r="O130" s="14">
        <v>-90211</v>
      </c>
      <c r="P130" s="14">
        <v>63360</v>
      </c>
      <c r="Q130" s="14">
        <v>-38434</v>
      </c>
      <c r="R130" s="14">
        <f>O130/61.5</f>
        <v>-1466.8455284552845</v>
      </c>
      <c r="S130" s="14">
        <f t="shared" si="53"/>
        <v>1030.2439024390244</v>
      </c>
      <c r="T130" s="14">
        <f>Q130/61.5</f>
        <v>-624.94308943089436</v>
      </c>
      <c r="U130" s="14">
        <v>1</v>
      </c>
      <c r="V130" s="14">
        <v>1</v>
      </c>
      <c r="W130" s="14">
        <v>1</v>
      </c>
      <c r="X130" s="14">
        <v>78638171</v>
      </c>
      <c r="Y130" s="14">
        <v>78614432</v>
      </c>
      <c r="Z130" s="14">
        <v>78560875</v>
      </c>
      <c r="AA130" s="14">
        <f t="shared" si="46"/>
        <v>1278669.4471544717</v>
      </c>
      <c r="AB130" s="14">
        <f t="shared" si="47"/>
        <v>1278283.4471544717</v>
      </c>
      <c r="AC130" s="14">
        <f t="shared" si="48"/>
        <v>1277412.6016260162</v>
      </c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</row>
    <row r="131" spans="1:73" x14ac:dyDescent="0.25">
      <c r="AC131" s="6"/>
    </row>
    <row r="132" spans="1:73" x14ac:dyDescent="0.25">
      <c r="AC132" s="6"/>
    </row>
    <row r="133" spans="1:73" x14ac:dyDescent="0.25">
      <c r="AC133" s="6"/>
    </row>
    <row r="134" spans="1:73" x14ac:dyDescent="0.25">
      <c r="AC134" s="6"/>
    </row>
    <row r="135" spans="1:73" x14ac:dyDescent="0.25">
      <c r="AC135" s="6"/>
    </row>
    <row r="136" spans="1:73" x14ac:dyDescent="0.25">
      <c r="AC136" s="6"/>
    </row>
    <row r="137" spans="1:73" x14ac:dyDescent="0.25">
      <c r="AC137" s="6"/>
    </row>
    <row r="138" spans="1:73" x14ac:dyDescent="0.25">
      <c r="AC138" s="6"/>
    </row>
    <row r="139" spans="1:73" x14ac:dyDescent="0.25">
      <c r="AC139" s="6"/>
    </row>
    <row r="140" spans="1:73" x14ac:dyDescent="0.25">
      <c r="AC140" s="6"/>
    </row>
    <row r="141" spans="1:73" x14ac:dyDescent="0.25">
      <c r="AC141" s="6"/>
    </row>
    <row r="142" spans="1:73" x14ac:dyDescent="0.25">
      <c r="AC142" s="6"/>
    </row>
    <row r="143" spans="1:73" x14ac:dyDescent="0.25">
      <c r="AC143" s="6"/>
    </row>
    <row r="144" spans="1:73" x14ac:dyDescent="0.25">
      <c r="AC144" s="6"/>
    </row>
    <row r="145" spans="29:29" x14ac:dyDescent="0.25">
      <c r="AC145" s="6"/>
    </row>
  </sheetData>
  <autoFilter ref="A1:AC145" xr:uid="{71777DAE-CE99-4CF5-A2A0-E4C249F4A948}"/>
  <phoneticPr fontId="5" type="noConversion"/>
  <pageMargins left="0.7" right="0.7" top="0.75" bottom="0.75" header="0.3" footer="0.3"/>
  <pageSetup paperSize="8" scale="18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ОСНОВЕН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janev</dc:creator>
  <cp:lastModifiedBy>German</cp:lastModifiedBy>
  <cp:lastPrinted>2025-11-17T11:04:55Z</cp:lastPrinted>
  <dcterms:created xsi:type="dcterms:W3CDTF">2016-04-04T12:45:36Z</dcterms:created>
  <dcterms:modified xsi:type="dcterms:W3CDTF">2025-12-11T09:05:20Z</dcterms:modified>
</cp:coreProperties>
</file>